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Галатин" sheetId="1" r:id="rId1"/>
    <sheet name="Краводер" sheetId="2" r:id="rId2"/>
    <sheet name="Пудрия" sheetId="3" r:id="rId3"/>
    <sheet name="Лесура" sheetId="4" r:id="rId4"/>
    <sheet name="Фурен" sheetId="5" r:id="rId5"/>
    <sheet name="Уровене" sheetId="6" r:id="rId6"/>
    <sheet name="Осен" sheetId="7" r:id="rId7"/>
    <sheet name="Г.Бабино" sheetId="8" r:id="rId8"/>
    <sheet name="Добруша" sheetId="9" r:id="rId9"/>
    <sheet name="Баурене" sheetId="10" r:id="rId10"/>
    <sheet name="Ракево" sheetId="11" r:id="rId11"/>
    <sheet name="Главаци" sheetId="12" r:id="rId12"/>
    <sheet name="Ботуня" sheetId="13" r:id="rId13"/>
    <sheet name="Градешница" sheetId="14" r:id="rId1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<sst xmlns="http://schemas.openxmlformats.org/spreadsheetml/2006/main" count="413" uniqueCount="60">
  <si>
    <t>Име на параграф</t>
  </si>
  <si>
    <t>§§</t>
  </si>
  <si>
    <t>01 01</t>
  </si>
  <si>
    <t>Заплати по трудови правоотношения</t>
  </si>
  <si>
    <t>05 00</t>
  </si>
  <si>
    <t>Разходи за ДОО</t>
  </si>
  <si>
    <t>10 00</t>
  </si>
  <si>
    <t>Издръжка</t>
  </si>
  <si>
    <t>10 15</t>
  </si>
  <si>
    <t>10 16</t>
  </si>
  <si>
    <t>10 20</t>
  </si>
  <si>
    <t>10 91</t>
  </si>
  <si>
    <t>СБКО</t>
  </si>
  <si>
    <t>10 98</t>
  </si>
  <si>
    <t>Останали разходи за издръжка</t>
  </si>
  <si>
    <t>Всичко</t>
  </si>
  <si>
    <t>05 51</t>
  </si>
  <si>
    <t>05 60</t>
  </si>
  <si>
    <t xml:space="preserve">ДОО </t>
  </si>
  <si>
    <t>ЗОВ</t>
  </si>
  <si>
    <t>Материали</t>
  </si>
  <si>
    <t>Вода горива енергия</t>
  </si>
  <si>
    <t>Разходи за външни услуги</t>
  </si>
  <si>
    <t>05 80</t>
  </si>
  <si>
    <t>ДЗПО</t>
  </si>
  <si>
    <t>2021 година</t>
  </si>
  <si>
    <t>Бюджет Кметство Галатин</t>
  </si>
  <si>
    <t>2021 Общо</t>
  </si>
  <si>
    <t>ДДД</t>
  </si>
  <si>
    <t>МД</t>
  </si>
  <si>
    <t>Дофинансиране</t>
  </si>
  <si>
    <t>2020 Общо</t>
  </si>
  <si>
    <t>Криводол 2021</t>
  </si>
  <si>
    <t>Бюджет Кметство Градешница 2021 година</t>
  </si>
  <si>
    <t>Бюджет Кметство Краводер 2021 година</t>
  </si>
  <si>
    <t>Бюджет Кметство Пудрия 2021 година</t>
  </si>
  <si>
    <t>Бюджет Кметство Лесура 2021 година</t>
  </si>
  <si>
    <t>Бюджет Кметство Фурен 2021 година</t>
  </si>
  <si>
    <t>Бюджет Кметство Уровене 2021 година</t>
  </si>
  <si>
    <t>Бюджет Кметство Осен 2021 година</t>
  </si>
  <si>
    <t>Бюджет Кметство Г.Бабино 2021 година</t>
  </si>
  <si>
    <t>Бюджет Кметство Добруша 2021 година</t>
  </si>
  <si>
    <t>Бюджет Кметство Баурене 2021 година</t>
  </si>
  <si>
    <t>Бюджет Кметство Ракево 2021 година</t>
  </si>
  <si>
    <t>Бюджет Кметство Главаци 2021 година</t>
  </si>
  <si>
    <t>Бюджет Кметство Ботуня 2021 година</t>
  </si>
  <si>
    <t>Приложение № 17</t>
  </si>
  <si>
    <t>Приложение № 14</t>
  </si>
  <si>
    <t>Приложение № 15</t>
  </si>
  <si>
    <t xml:space="preserve">Приложение № 16 </t>
  </si>
  <si>
    <t>Приложение № 18</t>
  </si>
  <si>
    <t>Приложение № 19</t>
  </si>
  <si>
    <t>Приложение № 20</t>
  </si>
  <si>
    <t>Приложение № 21</t>
  </si>
  <si>
    <t xml:space="preserve">Приложение № 22 </t>
  </si>
  <si>
    <t>Приложение № 23</t>
  </si>
  <si>
    <t>Приложение № 24</t>
  </si>
  <si>
    <t>Приложение № 25</t>
  </si>
  <si>
    <t xml:space="preserve">Приложение № 26 </t>
  </si>
  <si>
    <t>Приложение № 27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</si>
</sst>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00"/>
    <numFmt numFmtId="174" formatCode="0.0"/>
    <numFmt numFmtId="175" formatCode="0.000000"/>
    <numFmt numFmtId="176" formatCode="0.00000"/>
    <numFmt numFmtId="177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37.7109375" style="0" customWidth="1"/>
    <col min="3" max="3" width="10.28125" style="0" customWidth="1"/>
    <col min="4" max="4" width="9.28125" style="0" customWidth="1"/>
    <col min="6" max="6" width="16.421875" style="0" customWidth="1"/>
  </cols>
  <sheetData>
    <row r="1" spans="2:4" ht="12.75">
      <c r="B1" s="21" t="s">
        <v>47</v>
      </c>
      <c r="C1" s="22"/>
      <c r="D1" s="2"/>
    </row>
    <row r="3" spans="2:6" ht="12.75">
      <c r="B3" s="23" t="s">
        <v>26</v>
      </c>
      <c r="C3" s="24"/>
      <c r="D3" s="25"/>
      <c r="E3" s="25"/>
      <c r="F3" s="25"/>
    </row>
    <row r="4" spans="2:3" ht="12.75">
      <c r="B4" s="23" t="s">
        <v>25</v>
      </c>
      <c r="C4" s="25"/>
    </row>
    <row r="5" spans="2:3" ht="12.75">
      <c r="B5" s="6"/>
      <c r="C5" s="17"/>
    </row>
    <row r="6" spans="1:6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F6" s="4" t="s">
        <v>30</v>
      </c>
    </row>
    <row r="7" spans="1:6" ht="12.75">
      <c r="A7" s="3" t="s">
        <v>2</v>
      </c>
      <c r="B7" s="3" t="s">
        <v>3</v>
      </c>
      <c r="C7" s="12">
        <f>SUM(D7+F7)</f>
        <v>24432</v>
      </c>
      <c r="D7" s="3">
        <v>16632</v>
      </c>
      <c r="E7" s="1"/>
      <c r="F7" s="3">
        <v>7800</v>
      </c>
    </row>
    <row r="8" spans="1:6" ht="12.75">
      <c r="A8" s="3" t="s">
        <v>4</v>
      </c>
      <c r="B8" s="3" t="s">
        <v>5</v>
      </c>
      <c r="C8" s="12">
        <f>SUM(D8+F8)</f>
        <v>4696</v>
      </c>
      <c r="D8" s="3">
        <v>3197</v>
      </c>
      <c r="E8" s="1"/>
      <c r="F8" s="3">
        <f>SUM(F9:F11)</f>
        <v>1499</v>
      </c>
    </row>
    <row r="9" spans="1:6" ht="12.75">
      <c r="A9" s="3" t="s">
        <v>16</v>
      </c>
      <c r="B9" s="1" t="s">
        <v>18</v>
      </c>
      <c r="C9" s="9">
        <v>1933</v>
      </c>
      <c r="D9" s="1">
        <v>1933</v>
      </c>
      <c r="E9" s="1"/>
      <c r="F9" s="1">
        <v>906</v>
      </c>
    </row>
    <row r="10" spans="1:6" ht="12.75">
      <c r="A10" s="3" t="s">
        <v>17</v>
      </c>
      <c r="B10" s="1" t="s">
        <v>19</v>
      </c>
      <c r="C10" s="9">
        <v>798</v>
      </c>
      <c r="D10" s="1">
        <v>798</v>
      </c>
      <c r="E10" s="1"/>
      <c r="F10" s="1">
        <v>375</v>
      </c>
    </row>
    <row r="11" spans="1:6" ht="12.75">
      <c r="A11" s="3" t="s">
        <v>23</v>
      </c>
      <c r="B11" t="s">
        <v>24</v>
      </c>
      <c r="C11" s="8">
        <v>466</v>
      </c>
      <c r="D11" s="1">
        <v>466</v>
      </c>
      <c r="E11" s="1"/>
      <c r="F11" s="1">
        <v>218</v>
      </c>
    </row>
    <row r="12" spans="1:6" ht="12.75">
      <c r="A12" s="3" t="s">
        <v>6</v>
      </c>
      <c r="B12" s="3" t="s">
        <v>7</v>
      </c>
      <c r="C12" s="5">
        <f>SUM(C13:C16)</f>
        <v>6230</v>
      </c>
      <c r="D12" s="3"/>
      <c r="E12" s="3">
        <f>SUM(E13:E16)</f>
        <v>6230</v>
      </c>
      <c r="F12" s="1"/>
    </row>
    <row r="13" spans="1:6" ht="12.75">
      <c r="A13" s="1" t="s">
        <v>8</v>
      </c>
      <c r="B13" s="1" t="s">
        <v>20</v>
      </c>
      <c r="C13" s="8">
        <v>500</v>
      </c>
      <c r="D13" s="1"/>
      <c r="E13" s="1">
        <v>500</v>
      </c>
      <c r="F13" s="1"/>
    </row>
    <row r="14" spans="1:6" ht="12.75">
      <c r="A14" s="1" t="s">
        <v>9</v>
      </c>
      <c r="B14" s="1" t="s">
        <v>21</v>
      </c>
      <c r="C14" s="13">
        <v>4600</v>
      </c>
      <c r="D14" s="1"/>
      <c r="E14" s="1">
        <v>4600</v>
      </c>
      <c r="F14" s="1"/>
    </row>
    <row r="15" spans="1:6" ht="12.75">
      <c r="A15" s="1" t="s">
        <v>10</v>
      </c>
      <c r="B15" s="1" t="s">
        <v>22</v>
      </c>
      <c r="C15" s="8">
        <v>500</v>
      </c>
      <c r="D15" s="1"/>
      <c r="E15" s="1">
        <v>500</v>
      </c>
      <c r="F15" s="1"/>
    </row>
    <row r="16" spans="1:6" ht="12.75">
      <c r="A16" s="7" t="s">
        <v>11</v>
      </c>
      <c r="B16" s="7" t="s">
        <v>12</v>
      </c>
      <c r="C16" s="8">
        <v>630</v>
      </c>
      <c r="D16" s="1"/>
      <c r="E16" s="1">
        <v>630</v>
      </c>
      <c r="F16" s="1"/>
    </row>
    <row r="17" spans="1:6" ht="12.75">
      <c r="A17" s="1"/>
      <c r="B17" s="4" t="s">
        <v>15</v>
      </c>
      <c r="C17" s="12">
        <f>SUM(C7+C8+C12)</f>
        <v>35358</v>
      </c>
      <c r="D17" s="3">
        <f>SUM(D7+D8+D12)</f>
        <v>19829</v>
      </c>
      <c r="E17" s="3">
        <f>SUM(E13:E16)</f>
        <v>6230</v>
      </c>
      <c r="F17" s="3">
        <f>SUM(F7:F8)</f>
        <v>9299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6" ht="12.75">
      <c r="B26" s="23"/>
      <c r="C26" s="24"/>
      <c r="D26" s="25"/>
      <c r="E26" s="25"/>
      <c r="F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F3"/>
    <mergeCell ref="B4:C4"/>
    <mergeCell ref="B24:C24"/>
    <mergeCell ref="B26:F26"/>
    <mergeCell ref="B27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6.28125" style="0" customWidth="1"/>
  </cols>
  <sheetData>
    <row r="1" spans="2:4" ht="12.75">
      <c r="B1" s="21" t="s">
        <v>55</v>
      </c>
      <c r="C1" s="22"/>
      <c r="D1" s="2"/>
    </row>
    <row r="3" spans="2:5" ht="12.75">
      <c r="B3" s="23" t="s">
        <v>42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13363</v>
      </c>
      <c r="D7" s="3">
        <v>13363</v>
      </c>
      <c r="E7" s="1"/>
    </row>
    <row r="8" spans="1:5" ht="12.75">
      <c r="A8" s="3" t="s">
        <v>4</v>
      </c>
      <c r="B8" s="3" t="s">
        <v>5</v>
      </c>
      <c r="C8" s="12">
        <v>2568</v>
      </c>
      <c r="D8" s="3">
        <f>SUM(D9:D10)</f>
        <v>2568</v>
      </c>
      <c r="E8" s="1"/>
    </row>
    <row r="9" spans="1:5" ht="12.75">
      <c r="A9" s="3" t="s">
        <v>16</v>
      </c>
      <c r="B9" s="1" t="s">
        <v>18</v>
      </c>
      <c r="C9" s="9">
        <v>1927</v>
      </c>
      <c r="D9" s="1">
        <v>1927</v>
      </c>
      <c r="E9" s="1"/>
    </row>
    <row r="10" spans="1:5" ht="12.75">
      <c r="A10" s="3" t="s">
        <v>17</v>
      </c>
      <c r="B10" s="1" t="s">
        <v>19</v>
      </c>
      <c r="C10" s="9">
        <v>641</v>
      </c>
      <c r="D10" s="1">
        <v>641</v>
      </c>
      <c r="E10" s="1"/>
    </row>
    <row r="11" spans="1:5" ht="12.75">
      <c r="A11" s="3" t="s">
        <v>23</v>
      </c>
      <c r="B11" t="s">
        <v>24</v>
      </c>
      <c r="C11" s="8"/>
      <c r="D11" s="1"/>
      <c r="E11" s="1"/>
    </row>
    <row r="12" spans="1:5" ht="12.75">
      <c r="A12" s="3" t="s">
        <v>6</v>
      </c>
      <c r="B12" s="3" t="s">
        <v>7</v>
      </c>
      <c r="C12" s="5">
        <f>SUM(C13:C15)</f>
        <v>4000</v>
      </c>
      <c r="D12" s="3"/>
      <c r="E12" s="3">
        <f>SUM(E13:E15)</f>
        <v>4000</v>
      </c>
    </row>
    <row r="13" spans="1:5" ht="12.75">
      <c r="A13" s="1" t="s">
        <v>8</v>
      </c>
      <c r="B13" s="1" t="s">
        <v>20</v>
      </c>
      <c r="C13" s="8">
        <v>1000</v>
      </c>
      <c r="D13" s="1"/>
      <c r="E13" s="1">
        <v>1000</v>
      </c>
    </row>
    <row r="14" spans="1:5" ht="12.75">
      <c r="A14" s="1" t="s">
        <v>9</v>
      </c>
      <c r="B14" s="1" t="s">
        <v>21</v>
      </c>
      <c r="C14" s="13">
        <v>2900</v>
      </c>
      <c r="D14" s="1"/>
      <c r="E14" s="1">
        <v>2900</v>
      </c>
    </row>
    <row r="15" spans="1:5" ht="12.75">
      <c r="A15" s="1" t="s">
        <v>10</v>
      </c>
      <c r="B15" s="1" t="s">
        <v>22</v>
      </c>
      <c r="C15" s="8">
        <v>100</v>
      </c>
      <c r="D15" s="1"/>
      <c r="E15" s="1">
        <v>100</v>
      </c>
    </row>
    <row r="16" spans="1:5" ht="12.75">
      <c r="A16" s="1"/>
      <c r="B16" s="4" t="s">
        <v>15</v>
      </c>
      <c r="C16" s="12">
        <f>SUM(C7+C8+C12)</f>
        <v>19931</v>
      </c>
      <c r="D16" s="3">
        <f>SUM(D7:D8)</f>
        <v>15931</v>
      </c>
      <c r="E16" s="3">
        <f>SUM(E13:E15)</f>
        <v>4000</v>
      </c>
    </row>
    <row r="17" spans="2:3" ht="12.75">
      <c r="B17" s="2"/>
      <c r="C17" s="11"/>
    </row>
    <row r="18" spans="2:3" ht="12.75">
      <c r="B18" s="10"/>
      <c r="C18" s="14"/>
    </row>
    <row r="19" spans="2:3" ht="12.75">
      <c r="B19" s="20" t="s">
        <v>32</v>
      </c>
      <c r="C19" s="14"/>
    </row>
    <row r="20" spans="2:3" ht="12.75">
      <c r="B20" s="10"/>
      <c r="C20" s="18"/>
    </row>
    <row r="23" spans="2:3" ht="12.75">
      <c r="B23" s="21"/>
      <c r="C23" s="22"/>
    </row>
    <row r="25" spans="2:5" ht="12.75">
      <c r="B25" s="23"/>
      <c r="C25" s="24"/>
      <c r="D25" s="25"/>
      <c r="E25" s="25"/>
    </row>
    <row r="26" spans="2:3" ht="12.75">
      <c r="B26" s="23"/>
      <c r="C26" s="25"/>
    </row>
    <row r="27" spans="2:3" ht="12.75">
      <c r="B27" s="2"/>
      <c r="C27" s="11"/>
    </row>
    <row r="28" spans="2:3" ht="12.75">
      <c r="B28" s="10"/>
      <c r="C28" s="14"/>
    </row>
    <row r="29" spans="2:3" ht="12.75">
      <c r="B29" s="10"/>
      <c r="C29" s="14"/>
    </row>
    <row r="30" spans="2:3" ht="12.75">
      <c r="B30" s="10"/>
      <c r="C30" s="15"/>
    </row>
    <row r="31" spans="2:3" ht="12.75">
      <c r="B31" s="16"/>
      <c r="C31" s="10"/>
    </row>
  </sheetData>
  <sheetProtection/>
  <mergeCells count="6">
    <mergeCell ref="B1:C1"/>
    <mergeCell ref="B3:E3"/>
    <mergeCell ref="B4:C4"/>
    <mergeCell ref="B23:C23"/>
    <mergeCell ref="B25:E25"/>
    <mergeCell ref="B26:C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6.421875" style="0" customWidth="1"/>
    <col min="6" max="6" width="17.421875" style="0" customWidth="1"/>
  </cols>
  <sheetData>
    <row r="1" spans="2:4" ht="12.75">
      <c r="B1" s="21" t="s">
        <v>56</v>
      </c>
      <c r="C1" s="22"/>
      <c r="D1" s="2"/>
    </row>
    <row r="3" spans="2:6" ht="12.75">
      <c r="B3" s="23" t="s">
        <v>43</v>
      </c>
      <c r="C3" s="24"/>
      <c r="D3" s="25"/>
      <c r="E3" s="25"/>
      <c r="F3" s="25"/>
    </row>
    <row r="4" spans="2:3" ht="12.75">
      <c r="B4" s="23"/>
      <c r="C4" s="25"/>
    </row>
    <row r="5" spans="2:3" ht="12.75">
      <c r="B5" s="6"/>
      <c r="C5" s="17"/>
    </row>
    <row r="6" spans="1:6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F6" s="4" t="s">
        <v>30</v>
      </c>
    </row>
    <row r="7" spans="1:6" ht="12.75">
      <c r="A7" s="3" t="s">
        <v>2</v>
      </c>
      <c r="B7" s="3" t="s">
        <v>3</v>
      </c>
      <c r="C7" s="12">
        <f>SUM(D7+F7)</f>
        <v>22704</v>
      </c>
      <c r="D7" s="3">
        <v>14904</v>
      </c>
      <c r="E7" s="1"/>
      <c r="F7" s="3">
        <v>7800</v>
      </c>
    </row>
    <row r="8" spans="1:6" ht="12.75">
      <c r="A8" s="3" t="s">
        <v>4</v>
      </c>
      <c r="B8" s="3" t="s">
        <v>5</v>
      </c>
      <c r="C8" s="12">
        <f>SUM(D8+F8)</f>
        <v>4364</v>
      </c>
      <c r="D8" s="3">
        <f>SUM(D9:D11)</f>
        <v>2865</v>
      </c>
      <c r="E8" s="1"/>
      <c r="F8" s="3">
        <f>SUM(F9:F11)</f>
        <v>1499</v>
      </c>
    </row>
    <row r="9" spans="1:6" ht="12.75">
      <c r="A9" s="3" t="s">
        <v>16</v>
      </c>
      <c r="B9" s="1" t="s">
        <v>18</v>
      </c>
      <c r="C9" s="9">
        <f>SUM(D9+F9)</f>
        <v>2638</v>
      </c>
      <c r="D9" s="1">
        <v>1732</v>
      </c>
      <c r="E9" s="1"/>
      <c r="F9" s="1">
        <v>906</v>
      </c>
    </row>
    <row r="10" spans="1:6" ht="12.75">
      <c r="A10" s="3" t="s">
        <v>17</v>
      </c>
      <c r="B10" s="1" t="s">
        <v>19</v>
      </c>
      <c r="C10" s="9">
        <f>SUM(D10+F10)</f>
        <v>1090</v>
      </c>
      <c r="D10" s="1">
        <v>715</v>
      </c>
      <c r="E10" s="1"/>
      <c r="F10" s="1">
        <v>375</v>
      </c>
    </row>
    <row r="11" spans="1:6" ht="12.75">
      <c r="A11" s="3" t="s">
        <v>23</v>
      </c>
      <c r="B11" t="s">
        <v>24</v>
      </c>
      <c r="C11" s="8">
        <f>SUM(D11+F11)</f>
        <v>636</v>
      </c>
      <c r="D11" s="1">
        <v>418</v>
      </c>
      <c r="E11" s="1"/>
      <c r="F11" s="1">
        <v>218</v>
      </c>
    </row>
    <row r="12" spans="1:6" ht="12.75">
      <c r="A12" s="3" t="s">
        <v>6</v>
      </c>
      <c r="B12" s="3" t="s">
        <v>7</v>
      </c>
      <c r="C12" s="5">
        <f>SUM(C13:C16)</f>
        <v>8050</v>
      </c>
      <c r="D12" s="3"/>
      <c r="E12" s="3">
        <f>SUM(E13:E16)</f>
        <v>8050</v>
      </c>
      <c r="F12" s="1"/>
    </row>
    <row r="13" spans="1:6" ht="12.75">
      <c r="A13" s="1" t="s">
        <v>8</v>
      </c>
      <c r="B13" s="1" t="s">
        <v>20</v>
      </c>
      <c r="C13" s="8">
        <v>500</v>
      </c>
      <c r="D13" s="1"/>
      <c r="E13" s="1">
        <v>500</v>
      </c>
      <c r="F13" s="1"/>
    </row>
    <row r="14" spans="1:6" ht="12.75">
      <c r="A14" s="1" t="s">
        <v>9</v>
      </c>
      <c r="B14" s="1" t="s">
        <v>21</v>
      </c>
      <c r="C14" s="13">
        <v>6700</v>
      </c>
      <c r="D14" s="1"/>
      <c r="E14" s="1">
        <v>6700</v>
      </c>
      <c r="F14" s="1"/>
    </row>
    <row r="15" spans="1:6" ht="12.75">
      <c r="A15" s="1" t="s">
        <v>10</v>
      </c>
      <c r="B15" s="1" t="s">
        <v>22</v>
      </c>
      <c r="C15" s="8">
        <v>200</v>
      </c>
      <c r="D15" s="1"/>
      <c r="E15" s="1">
        <v>200</v>
      </c>
      <c r="F15" s="1"/>
    </row>
    <row r="16" spans="1:6" ht="12.75">
      <c r="A16" s="7" t="s">
        <v>11</v>
      </c>
      <c r="B16" s="7" t="s">
        <v>12</v>
      </c>
      <c r="C16" s="8">
        <v>650</v>
      </c>
      <c r="D16" s="1"/>
      <c r="E16" s="1">
        <v>650</v>
      </c>
      <c r="F16" s="1"/>
    </row>
    <row r="17" spans="1:6" ht="12.75">
      <c r="A17" s="1"/>
      <c r="B17" s="4" t="s">
        <v>15</v>
      </c>
      <c r="C17" s="12">
        <f>SUM(C7+C8+C12)</f>
        <v>35118</v>
      </c>
      <c r="D17" s="3">
        <f>SUM(D7:D8)</f>
        <v>17769</v>
      </c>
      <c r="E17" s="3">
        <f>SUM(E13:E16)</f>
        <v>8050</v>
      </c>
      <c r="F17" s="3">
        <f>SUM(F7:F8)</f>
        <v>9299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6" ht="12.75">
      <c r="B26" s="23"/>
      <c r="C26" s="24"/>
      <c r="D26" s="25"/>
      <c r="E26" s="25"/>
      <c r="F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F3"/>
    <mergeCell ref="B4:C4"/>
    <mergeCell ref="B24:C24"/>
    <mergeCell ref="B26:F26"/>
    <mergeCell ref="B27:C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7.00390625" style="0" customWidth="1"/>
  </cols>
  <sheetData>
    <row r="1" spans="2:4" ht="12.75">
      <c r="B1" s="21" t="s">
        <v>57</v>
      </c>
      <c r="C1" s="22"/>
      <c r="D1" s="2"/>
    </row>
    <row r="3" spans="2:5" ht="12.75">
      <c r="B3" s="23" t="s">
        <v>44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31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12012</v>
      </c>
      <c r="D7" s="3">
        <v>12012</v>
      </c>
      <c r="E7" s="1"/>
    </row>
    <row r="8" spans="1:5" ht="12.75">
      <c r="A8" s="3" t="s">
        <v>4</v>
      </c>
      <c r="B8" s="3" t="s">
        <v>5</v>
      </c>
      <c r="C8" s="12">
        <v>2309</v>
      </c>
      <c r="D8" s="3">
        <f>SUM(D9:D11)</f>
        <v>2309</v>
      </c>
      <c r="E8" s="1"/>
    </row>
    <row r="9" spans="1:5" ht="12.75">
      <c r="A9" s="3" t="s">
        <v>16</v>
      </c>
      <c r="B9" s="1" t="s">
        <v>18</v>
      </c>
      <c r="C9" s="9">
        <v>1396</v>
      </c>
      <c r="D9" s="1">
        <v>1396</v>
      </c>
      <c r="E9" s="1"/>
    </row>
    <row r="10" spans="1:5" ht="12.75">
      <c r="A10" s="3" t="s">
        <v>17</v>
      </c>
      <c r="B10" s="1" t="s">
        <v>19</v>
      </c>
      <c r="C10" s="9">
        <v>577</v>
      </c>
      <c r="D10" s="1">
        <v>577</v>
      </c>
      <c r="E10" s="1"/>
    </row>
    <row r="11" spans="1:5" ht="12.75">
      <c r="A11" s="3" t="s">
        <v>23</v>
      </c>
      <c r="B11" t="s">
        <v>24</v>
      </c>
      <c r="C11" s="8">
        <v>336</v>
      </c>
      <c r="D11" s="1">
        <v>336</v>
      </c>
      <c r="E11" s="1"/>
    </row>
    <row r="12" spans="1:5" ht="12.75">
      <c r="A12" s="3" t="s">
        <v>6</v>
      </c>
      <c r="B12" s="3" t="s">
        <v>7</v>
      </c>
      <c r="C12" s="5">
        <f>SUM(C13:C16)</f>
        <v>4520</v>
      </c>
      <c r="D12" s="3"/>
      <c r="E12" s="3">
        <f>SUM(E13:E16)</f>
        <v>4520</v>
      </c>
    </row>
    <row r="13" spans="1:5" ht="12.75">
      <c r="A13" s="1" t="s">
        <v>8</v>
      </c>
      <c r="B13" s="1" t="s">
        <v>20</v>
      </c>
      <c r="C13" s="8">
        <v>500</v>
      </c>
      <c r="D13" s="1"/>
      <c r="E13" s="1">
        <v>500</v>
      </c>
    </row>
    <row r="14" spans="1:5" ht="12.75">
      <c r="A14" s="1" t="s">
        <v>9</v>
      </c>
      <c r="B14" s="1" t="s">
        <v>21</v>
      </c>
      <c r="C14" s="13">
        <v>3600</v>
      </c>
      <c r="D14" s="1"/>
      <c r="E14" s="1">
        <v>3600</v>
      </c>
    </row>
    <row r="15" spans="1:5" ht="12.75">
      <c r="A15" s="1" t="s">
        <v>10</v>
      </c>
      <c r="B15" s="1" t="s">
        <v>22</v>
      </c>
      <c r="C15" s="8">
        <v>100</v>
      </c>
      <c r="D15" s="1"/>
      <c r="E15" s="1">
        <v>100</v>
      </c>
    </row>
    <row r="16" spans="1:5" ht="12.75">
      <c r="A16" s="7" t="s">
        <v>11</v>
      </c>
      <c r="B16" s="7" t="s">
        <v>12</v>
      </c>
      <c r="C16" s="8">
        <v>320</v>
      </c>
      <c r="D16" s="1"/>
      <c r="E16" s="1">
        <v>320</v>
      </c>
    </row>
    <row r="17" spans="1:5" ht="12.75">
      <c r="A17" s="1"/>
      <c r="B17" s="4" t="s">
        <v>15</v>
      </c>
      <c r="C17" s="12">
        <f>SUM(C7+C8+C12)</f>
        <v>18841</v>
      </c>
      <c r="D17" s="3">
        <f>SUM(D7:D8)</f>
        <v>14321</v>
      </c>
      <c r="E17" s="3">
        <f>SUM(E13:E16)</f>
        <v>4520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36.421875" style="0" customWidth="1"/>
  </cols>
  <sheetData>
    <row r="1" spans="2:4" ht="12.75">
      <c r="B1" s="21" t="s">
        <v>58</v>
      </c>
      <c r="C1" s="22"/>
      <c r="D1" s="2"/>
    </row>
    <row r="3" spans="2:5" ht="12.75">
      <c r="B3" s="23" t="s">
        <v>45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7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G6" s="10"/>
    </row>
    <row r="7" spans="1:5" ht="12.75">
      <c r="A7" s="3" t="s">
        <v>2</v>
      </c>
      <c r="B7" s="3" t="s">
        <v>3</v>
      </c>
      <c r="C7" s="12">
        <v>12096</v>
      </c>
      <c r="D7" s="3">
        <v>12096</v>
      </c>
      <c r="E7" s="1"/>
    </row>
    <row r="8" spans="1:5" ht="12.75">
      <c r="A8" s="3" t="s">
        <v>4</v>
      </c>
      <c r="B8" s="3" t="s">
        <v>5</v>
      </c>
      <c r="C8" s="12">
        <v>2325</v>
      </c>
      <c r="D8" s="3">
        <f>SUM(D9:D11)</f>
        <v>2325</v>
      </c>
      <c r="E8" s="1"/>
    </row>
    <row r="9" spans="1:5" ht="12.75">
      <c r="A9" s="3" t="s">
        <v>16</v>
      </c>
      <c r="B9" s="1" t="s">
        <v>18</v>
      </c>
      <c r="C9" s="9">
        <v>1406</v>
      </c>
      <c r="D9" s="1">
        <v>1406</v>
      </c>
      <c r="E9" s="1"/>
    </row>
    <row r="10" spans="1:5" ht="12.75">
      <c r="A10" s="3" t="s">
        <v>17</v>
      </c>
      <c r="B10" s="1" t="s">
        <v>19</v>
      </c>
      <c r="C10" s="9">
        <v>580</v>
      </c>
      <c r="D10" s="1">
        <v>580</v>
      </c>
      <c r="E10" s="1"/>
    </row>
    <row r="11" spans="1:5" ht="12.75">
      <c r="A11" s="3" t="s">
        <v>23</v>
      </c>
      <c r="B11" t="s">
        <v>24</v>
      </c>
      <c r="C11" s="8">
        <v>339</v>
      </c>
      <c r="D11" s="1">
        <v>339</v>
      </c>
      <c r="E11" s="1"/>
    </row>
    <row r="12" spans="1:5" ht="12.75">
      <c r="A12" s="3" t="s">
        <v>6</v>
      </c>
      <c r="B12" s="3" t="s">
        <v>7</v>
      </c>
      <c r="C12" s="5">
        <f>SUM(C13:C16)</f>
        <v>3640</v>
      </c>
      <c r="D12" s="3"/>
      <c r="E12" s="3">
        <f>SUM(E13:E16)</f>
        <v>3640</v>
      </c>
    </row>
    <row r="13" spans="1:9" ht="12.75">
      <c r="A13" s="1" t="s">
        <v>8</v>
      </c>
      <c r="B13" s="1" t="s">
        <v>20</v>
      </c>
      <c r="C13" s="8">
        <v>1000</v>
      </c>
      <c r="D13" s="1"/>
      <c r="E13" s="1">
        <v>1000</v>
      </c>
      <c r="I13">
        <v>1</v>
      </c>
    </row>
    <row r="14" spans="1:5" ht="12.75">
      <c r="A14" s="1" t="s">
        <v>9</v>
      </c>
      <c r="B14" s="1" t="s">
        <v>21</v>
      </c>
      <c r="C14" s="13">
        <v>2200</v>
      </c>
      <c r="D14" s="1"/>
      <c r="E14" s="1">
        <v>2200</v>
      </c>
    </row>
    <row r="15" spans="1:5" ht="12.75">
      <c r="A15" s="1" t="s">
        <v>10</v>
      </c>
      <c r="B15" s="1" t="s">
        <v>22</v>
      </c>
      <c r="C15" s="8">
        <v>100</v>
      </c>
      <c r="D15" s="1"/>
      <c r="E15" s="1">
        <v>100</v>
      </c>
    </row>
    <row r="16" spans="1:5" ht="12.75">
      <c r="A16" s="7" t="s">
        <v>11</v>
      </c>
      <c r="B16" s="7" t="s">
        <v>12</v>
      </c>
      <c r="C16" s="8">
        <v>340</v>
      </c>
      <c r="D16" s="1"/>
      <c r="E16" s="1">
        <v>340</v>
      </c>
    </row>
    <row r="17" spans="1:5" ht="12.75">
      <c r="A17" s="1"/>
      <c r="B17" s="4" t="s">
        <v>15</v>
      </c>
      <c r="C17" s="12">
        <f>SUM(C7+C8+C12)</f>
        <v>18061</v>
      </c>
      <c r="D17" s="3">
        <f>SUM(D7:D8)</f>
        <v>14421</v>
      </c>
      <c r="E17" s="3">
        <f>SUM(E13:E16)</f>
        <v>3640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L15" sqref="L15"/>
    </sheetView>
  </sheetViews>
  <sheetFormatPr defaultColWidth="9.140625" defaultRowHeight="12.75"/>
  <cols>
    <col min="2" max="2" width="36.140625" style="0" customWidth="1"/>
    <col min="6" max="6" width="16.8515625" style="0" customWidth="1"/>
  </cols>
  <sheetData>
    <row r="1" spans="2:4" ht="12.75">
      <c r="B1" s="21" t="s">
        <v>59</v>
      </c>
      <c r="C1" s="22"/>
      <c r="D1" s="2"/>
    </row>
    <row r="3" spans="2:6" ht="12.75">
      <c r="B3" s="23" t="s">
        <v>33</v>
      </c>
      <c r="C3" s="24"/>
      <c r="D3" s="25"/>
      <c r="E3" s="25"/>
      <c r="F3" s="25"/>
    </row>
    <row r="4" spans="2:3" ht="12.75">
      <c r="B4" s="23"/>
      <c r="C4" s="25"/>
    </row>
    <row r="5" spans="2:3" ht="12.75">
      <c r="B5" s="6"/>
      <c r="C5" s="17"/>
    </row>
    <row r="6" spans="1:6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F6" s="4" t="s">
        <v>30</v>
      </c>
    </row>
    <row r="7" spans="1:6" ht="12.75">
      <c r="A7" s="3" t="s">
        <v>2</v>
      </c>
      <c r="B7" s="3" t="s">
        <v>3</v>
      </c>
      <c r="C7" s="12">
        <f>SUM(D7+F7)</f>
        <v>25304</v>
      </c>
      <c r="D7" s="3">
        <v>17504</v>
      </c>
      <c r="E7" s="1"/>
      <c r="F7" s="3">
        <v>7800</v>
      </c>
    </row>
    <row r="8" spans="1:6" ht="12.75">
      <c r="A8" s="3" t="s">
        <v>4</v>
      </c>
      <c r="B8" s="3" t="s">
        <v>5</v>
      </c>
      <c r="C8" s="12">
        <f>SUM(D8+F8)</f>
        <v>4863</v>
      </c>
      <c r="D8" s="3">
        <f>SUM(D9:D10)</f>
        <v>3364</v>
      </c>
      <c r="E8" s="1"/>
      <c r="F8" s="3">
        <f>SUM(F9:F11)</f>
        <v>1499</v>
      </c>
    </row>
    <row r="9" spans="1:6" ht="12.75">
      <c r="A9" s="3" t="s">
        <v>16</v>
      </c>
      <c r="B9" s="1" t="s">
        <v>18</v>
      </c>
      <c r="C9" s="9">
        <f>SUM(D9+F9)</f>
        <v>3430</v>
      </c>
      <c r="D9" s="1">
        <v>2524</v>
      </c>
      <c r="E9" s="1"/>
      <c r="F9" s="1">
        <v>906</v>
      </c>
    </row>
    <row r="10" spans="1:6" ht="12.75">
      <c r="A10" s="3" t="s">
        <v>17</v>
      </c>
      <c r="B10" s="1" t="s">
        <v>19</v>
      </c>
      <c r="C10" s="9">
        <f>SUM(D10+F10)</f>
        <v>1215</v>
      </c>
      <c r="D10" s="1">
        <v>840</v>
      </c>
      <c r="E10" s="1"/>
      <c r="F10" s="1">
        <v>375</v>
      </c>
    </row>
    <row r="11" spans="1:6" ht="12.75">
      <c r="A11" s="3" t="s">
        <v>23</v>
      </c>
      <c r="B11" t="s">
        <v>24</v>
      </c>
      <c r="C11" s="8">
        <f>SUM(D11+F11)</f>
        <v>218</v>
      </c>
      <c r="D11" s="1"/>
      <c r="E11" s="1"/>
      <c r="F11" s="1">
        <v>218</v>
      </c>
    </row>
    <row r="12" spans="1:6" ht="12.75">
      <c r="A12" s="3" t="s">
        <v>6</v>
      </c>
      <c r="B12" s="3" t="s">
        <v>7</v>
      </c>
      <c r="C12" s="5">
        <f>SUM(C13:C16)</f>
        <v>5415</v>
      </c>
      <c r="D12" s="3"/>
      <c r="E12" s="3">
        <f>SUM(E13:E16)</f>
        <v>5415</v>
      </c>
      <c r="F12" s="1"/>
    </row>
    <row r="13" spans="1:6" ht="12.75">
      <c r="A13" s="1" t="s">
        <v>8</v>
      </c>
      <c r="B13" s="1" t="s">
        <v>20</v>
      </c>
      <c r="C13" s="8">
        <v>700</v>
      </c>
      <c r="D13" s="1"/>
      <c r="E13" s="1">
        <v>700</v>
      </c>
      <c r="F13" s="1"/>
    </row>
    <row r="14" spans="1:6" ht="12.75">
      <c r="A14" s="1" t="s">
        <v>9</v>
      </c>
      <c r="B14" s="1" t="s">
        <v>21</v>
      </c>
      <c r="C14" s="13">
        <v>4000</v>
      </c>
      <c r="D14" s="1"/>
      <c r="E14" s="1">
        <v>4000</v>
      </c>
      <c r="F14" s="1"/>
    </row>
    <row r="15" spans="1:6" ht="12.75">
      <c r="A15" s="1" t="s">
        <v>10</v>
      </c>
      <c r="B15" s="1" t="s">
        <v>22</v>
      </c>
      <c r="C15" s="8">
        <v>100</v>
      </c>
      <c r="D15" s="1"/>
      <c r="E15" s="1">
        <v>100</v>
      </c>
      <c r="F15" s="1"/>
    </row>
    <row r="16" spans="1:6" ht="12.75">
      <c r="A16" s="7" t="s">
        <v>11</v>
      </c>
      <c r="B16" s="7" t="s">
        <v>12</v>
      </c>
      <c r="C16" s="8">
        <v>615</v>
      </c>
      <c r="D16" s="1"/>
      <c r="E16" s="1">
        <v>615</v>
      </c>
      <c r="F16" s="1"/>
    </row>
    <row r="17" spans="1:6" ht="12.75">
      <c r="A17" s="1"/>
      <c r="B17" s="4" t="s">
        <v>15</v>
      </c>
      <c r="C17" s="12">
        <f>SUM(C7+C8+C12)</f>
        <v>35582</v>
      </c>
      <c r="D17" s="3">
        <f>SUM(D7:D8)</f>
        <v>20868</v>
      </c>
      <c r="E17" s="3">
        <f>SUM(E13:E16)</f>
        <v>5415</v>
      </c>
      <c r="F17" s="3">
        <f>SUM(F7:F8)</f>
        <v>9299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6" ht="12.75">
      <c r="B26" s="23"/>
      <c r="C26" s="24"/>
      <c r="D26" s="25"/>
      <c r="E26" s="25"/>
      <c r="F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F3"/>
    <mergeCell ref="B4:C4"/>
    <mergeCell ref="B24:C24"/>
    <mergeCell ref="B26:F26"/>
    <mergeCell ref="B27:C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6" sqref="G6:H6"/>
    </sheetView>
  </sheetViews>
  <sheetFormatPr defaultColWidth="9.140625" defaultRowHeight="12.75"/>
  <cols>
    <col min="2" max="2" width="36.28125" style="0" customWidth="1"/>
    <col min="3" max="3" width="9.57421875" style="0" customWidth="1"/>
    <col min="4" max="4" width="9.7109375" style="0" customWidth="1"/>
    <col min="5" max="5" width="9.140625" style="0" customWidth="1"/>
    <col min="6" max="6" width="16.7109375" style="0" customWidth="1"/>
  </cols>
  <sheetData>
    <row r="1" spans="2:4" ht="12.75">
      <c r="B1" s="21" t="s">
        <v>48</v>
      </c>
      <c r="C1" s="22"/>
      <c r="D1" s="2"/>
    </row>
    <row r="3" spans="2:6" ht="12.75">
      <c r="B3" s="23" t="s">
        <v>34</v>
      </c>
      <c r="C3" s="24"/>
      <c r="D3" s="25"/>
      <c r="E3" s="25"/>
      <c r="F3" s="25"/>
    </row>
    <row r="4" spans="2:3" ht="12.75">
      <c r="B4" s="23"/>
      <c r="C4" s="25"/>
    </row>
    <row r="5" spans="2:3" ht="12.75">
      <c r="B5" s="6"/>
      <c r="C5" s="17"/>
    </row>
    <row r="6" spans="1:6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F6" s="4" t="s">
        <v>30</v>
      </c>
    </row>
    <row r="7" spans="1:6" ht="12.75">
      <c r="A7" s="3" t="s">
        <v>2</v>
      </c>
      <c r="B7" s="3" t="s">
        <v>3</v>
      </c>
      <c r="C7" s="12">
        <f>SUM(D7+F7)</f>
        <v>26628</v>
      </c>
      <c r="D7" s="3">
        <v>18828</v>
      </c>
      <c r="E7" s="1"/>
      <c r="F7" s="3">
        <v>7800</v>
      </c>
    </row>
    <row r="8" spans="1:6" ht="12.75">
      <c r="A8" s="3" t="s">
        <v>4</v>
      </c>
      <c r="B8" s="3" t="s">
        <v>5</v>
      </c>
      <c r="C8" s="12">
        <f>SUM(D8+F8)</f>
        <v>5119</v>
      </c>
      <c r="D8" s="3">
        <f>SUM(D9:D10)</f>
        <v>3620</v>
      </c>
      <c r="E8" s="1"/>
      <c r="F8" s="3">
        <f>SUM(F9:F11)</f>
        <v>1499</v>
      </c>
    </row>
    <row r="9" spans="1:6" ht="12.75">
      <c r="A9" s="3" t="s">
        <v>16</v>
      </c>
      <c r="B9" s="1" t="s">
        <v>18</v>
      </c>
      <c r="C9" s="9">
        <f>SUM(D9+F9)</f>
        <v>3621</v>
      </c>
      <c r="D9" s="1">
        <v>2715</v>
      </c>
      <c r="E9" s="1"/>
      <c r="F9" s="1">
        <v>906</v>
      </c>
    </row>
    <row r="10" spans="1:6" ht="12.75">
      <c r="A10" s="3" t="s">
        <v>17</v>
      </c>
      <c r="B10" s="1" t="s">
        <v>19</v>
      </c>
      <c r="C10" s="9">
        <f>SUM(D10+F10)</f>
        <v>1280</v>
      </c>
      <c r="D10" s="1">
        <v>905</v>
      </c>
      <c r="E10" s="1"/>
      <c r="F10" s="1">
        <v>375</v>
      </c>
    </row>
    <row r="11" spans="1:6" ht="12.75">
      <c r="A11" s="3" t="s">
        <v>23</v>
      </c>
      <c r="B11" t="s">
        <v>24</v>
      </c>
      <c r="C11" s="8">
        <f>SUM(D11+F11)</f>
        <v>218</v>
      </c>
      <c r="D11" s="1"/>
      <c r="E11" s="1"/>
      <c r="F11" s="1">
        <v>218</v>
      </c>
    </row>
    <row r="12" spans="1:6" ht="12.75">
      <c r="A12" s="3" t="s">
        <v>6</v>
      </c>
      <c r="B12" s="3" t="s">
        <v>7</v>
      </c>
      <c r="C12" s="5">
        <f>SUM(C13:C16)</f>
        <v>9025</v>
      </c>
      <c r="D12" s="3"/>
      <c r="E12" s="3">
        <f>SUM(E13:E16)</f>
        <v>9025</v>
      </c>
      <c r="F12" s="1"/>
    </row>
    <row r="13" spans="1:6" ht="12.75">
      <c r="A13" s="1" t="s">
        <v>8</v>
      </c>
      <c r="B13" s="1" t="s">
        <v>20</v>
      </c>
      <c r="C13" s="8">
        <v>1000</v>
      </c>
      <c r="D13" s="1"/>
      <c r="E13" s="1">
        <v>1000</v>
      </c>
      <c r="F13" s="1"/>
    </row>
    <row r="14" spans="1:6" ht="12.75">
      <c r="A14" s="1" t="s">
        <v>9</v>
      </c>
      <c r="B14" s="1" t="s">
        <v>21</v>
      </c>
      <c r="C14" s="13">
        <v>6380</v>
      </c>
      <c r="D14" s="1"/>
      <c r="E14" s="1">
        <v>6380</v>
      </c>
      <c r="F14" s="1"/>
    </row>
    <row r="15" spans="1:6" ht="12.75">
      <c r="A15" s="1" t="s">
        <v>10</v>
      </c>
      <c r="B15" s="1" t="s">
        <v>22</v>
      </c>
      <c r="C15" s="8">
        <v>1000</v>
      </c>
      <c r="D15" s="1"/>
      <c r="E15" s="1">
        <v>1000</v>
      </c>
      <c r="F15" s="1"/>
    </row>
    <row r="16" spans="1:6" ht="12.75">
      <c r="A16" s="7" t="s">
        <v>11</v>
      </c>
      <c r="B16" s="7" t="s">
        <v>12</v>
      </c>
      <c r="C16" s="8">
        <v>645</v>
      </c>
      <c r="D16" s="1"/>
      <c r="E16" s="1">
        <v>645</v>
      </c>
      <c r="F16" s="1"/>
    </row>
    <row r="17" spans="1:6" ht="12.75">
      <c r="A17" s="1"/>
      <c r="B17" s="4" t="s">
        <v>15</v>
      </c>
      <c r="C17" s="12">
        <f>SUM(C7+C8+C12)</f>
        <v>40772</v>
      </c>
      <c r="D17" s="3">
        <f>SUM(D7+D8)</f>
        <v>22448</v>
      </c>
      <c r="E17" s="3">
        <f>SUM(E13:E16)</f>
        <v>9025</v>
      </c>
      <c r="F17" s="3">
        <f>SUM(F7:F8)</f>
        <v>9299</v>
      </c>
    </row>
    <row r="18" spans="2:3" ht="12.75">
      <c r="B18" s="2"/>
      <c r="C18" s="11"/>
    </row>
    <row r="19" spans="2:3" ht="60" customHeight="1" hidden="1">
      <c r="B19" s="10"/>
      <c r="C19" s="14"/>
    </row>
    <row r="21" ht="12.75">
      <c r="B21" s="2" t="s">
        <v>32</v>
      </c>
    </row>
    <row r="23" spans="2:3" ht="12.75">
      <c r="B23" s="23"/>
      <c r="C23" s="25"/>
    </row>
    <row r="24" spans="2:3" ht="12.75">
      <c r="B24" s="2"/>
      <c r="C24" s="11"/>
    </row>
    <row r="25" spans="2:3" ht="12.75">
      <c r="B25" s="10"/>
      <c r="C25" s="14"/>
    </row>
    <row r="26" spans="2:3" ht="12.75">
      <c r="B26" s="10"/>
      <c r="C26" s="14"/>
    </row>
    <row r="27" spans="2:3" ht="12.75">
      <c r="B27" s="10"/>
      <c r="C27" s="15"/>
    </row>
    <row r="28" spans="2:3" ht="12.75">
      <c r="B28" s="16"/>
      <c r="C28" s="10"/>
    </row>
  </sheetData>
  <sheetProtection/>
  <mergeCells count="4">
    <mergeCell ref="B1:C1"/>
    <mergeCell ref="B3:F3"/>
    <mergeCell ref="B4:C4"/>
    <mergeCell ref="B23:C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36.28125" style="0" customWidth="1"/>
    <col min="6" max="6" width="16.7109375" style="0" customWidth="1"/>
  </cols>
  <sheetData>
    <row r="1" spans="2:4" ht="12.75">
      <c r="B1" s="21" t="s">
        <v>49</v>
      </c>
      <c r="C1" s="22"/>
      <c r="D1" s="2"/>
    </row>
    <row r="3" spans="2:6" ht="12.75">
      <c r="B3" s="23" t="s">
        <v>35</v>
      </c>
      <c r="C3" s="24"/>
      <c r="D3" s="25"/>
      <c r="E3" s="25"/>
      <c r="F3" s="25"/>
    </row>
    <row r="4" spans="2:3" ht="12.75">
      <c r="B4" s="23"/>
      <c r="C4" s="25"/>
    </row>
    <row r="5" spans="2:3" ht="12.75">
      <c r="B5" s="6"/>
      <c r="C5" s="17"/>
    </row>
    <row r="6" spans="1:6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F6" s="4" t="s">
        <v>30</v>
      </c>
    </row>
    <row r="7" spans="1:6" ht="12.75">
      <c r="A7" s="3" t="s">
        <v>2</v>
      </c>
      <c r="B7" s="3" t="s">
        <v>3</v>
      </c>
      <c r="C7" s="12">
        <f>SUM(D7+F7)</f>
        <v>21240</v>
      </c>
      <c r="D7" s="3">
        <v>13440</v>
      </c>
      <c r="E7" s="1"/>
      <c r="F7" s="3">
        <v>7800</v>
      </c>
    </row>
    <row r="8" spans="1:6" ht="12.75">
      <c r="A8" s="3" t="s">
        <v>4</v>
      </c>
      <c r="B8" s="3" t="s">
        <v>5</v>
      </c>
      <c r="C8" s="12">
        <f>SUM(D8+F8)</f>
        <v>4082</v>
      </c>
      <c r="D8" s="3">
        <f>SUM(D9:D11)</f>
        <v>2583</v>
      </c>
      <c r="E8" s="1"/>
      <c r="F8" s="3">
        <f>SUM(F9:F11)</f>
        <v>1499</v>
      </c>
    </row>
    <row r="9" spans="1:6" ht="12.75">
      <c r="A9" s="3" t="s">
        <v>16</v>
      </c>
      <c r="B9" s="1" t="s">
        <v>18</v>
      </c>
      <c r="C9" s="9">
        <f>SUM(D9+F9)</f>
        <v>2468</v>
      </c>
      <c r="D9" s="1">
        <v>1562</v>
      </c>
      <c r="E9" s="1"/>
      <c r="F9" s="1">
        <v>906</v>
      </c>
    </row>
    <row r="10" spans="1:6" ht="12.75">
      <c r="A10" s="3" t="s">
        <v>17</v>
      </c>
      <c r="B10" s="1" t="s">
        <v>19</v>
      </c>
      <c r="C10" s="9">
        <f>SUM(D10+F10)</f>
        <v>1020</v>
      </c>
      <c r="D10" s="1">
        <v>645</v>
      </c>
      <c r="E10" s="1"/>
      <c r="F10" s="1">
        <v>375</v>
      </c>
    </row>
    <row r="11" spans="1:6" ht="12.75">
      <c r="A11" s="3" t="s">
        <v>23</v>
      </c>
      <c r="B11" t="s">
        <v>24</v>
      </c>
      <c r="C11" s="8">
        <f>SUM(D11+F11)</f>
        <v>594</v>
      </c>
      <c r="D11" s="1">
        <v>376</v>
      </c>
      <c r="E11" s="1"/>
      <c r="F11" s="1">
        <v>218</v>
      </c>
    </row>
    <row r="12" spans="1:6" ht="12.75">
      <c r="A12" s="3" t="s">
        <v>6</v>
      </c>
      <c r="B12" s="3" t="s">
        <v>7</v>
      </c>
      <c r="C12" s="5">
        <f>SUM(C13:C16)</f>
        <v>5135</v>
      </c>
      <c r="D12" s="3"/>
      <c r="E12" s="3">
        <f>SUM(E13:E16)</f>
        <v>5135</v>
      </c>
      <c r="F12" s="1"/>
    </row>
    <row r="13" spans="1:6" ht="12.75">
      <c r="A13" s="1" t="s">
        <v>8</v>
      </c>
      <c r="B13" s="1" t="s">
        <v>20</v>
      </c>
      <c r="C13" s="8">
        <v>400</v>
      </c>
      <c r="D13" s="1"/>
      <c r="E13" s="1">
        <v>400</v>
      </c>
      <c r="F13" s="1"/>
    </row>
    <row r="14" spans="1:6" ht="12.75">
      <c r="A14" s="1" t="s">
        <v>9</v>
      </c>
      <c r="B14" s="1" t="s">
        <v>21</v>
      </c>
      <c r="C14" s="13">
        <v>3900</v>
      </c>
      <c r="D14" s="1"/>
      <c r="E14" s="1">
        <v>3900</v>
      </c>
      <c r="F14" s="1"/>
    </row>
    <row r="15" spans="1:6" ht="12.75">
      <c r="A15" s="1" t="s">
        <v>10</v>
      </c>
      <c r="B15" s="1" t="s">
        <v>22</v>
      </c>
      <c r="C15" s="8">
        <v>200</v>
      </c>
      <c r="D15" s="1"/>
      <c r="E15" s="1">
        <v>200</v>
      </c>
      <c r="F15" s="1"/>
    </row>
    <row r="16" spans="1:6" ht="12.75">
      <c r="A16" s="7" t="s">
        <v>11</v>
      </c>
      <c r="B16" s="7" t="s">
        <v>12</v>
      </c>
      <c r="C16" s="8">
        <v>635</v>
      </c>
      <c r="D16" s="1"/>
      <c r="E16" s="1">
        <v>635</v>
      </c>
      <c r="F16" s="1"/>
    </row>
    <row r="17" spans="1:6" ht="12.75">
      <c r="A17" s="1"/>
      <c r="B17" s="4" t="s">
        <v>15</v>
      </c>
      <c r="C17" s="12">
        <f>SUM(C7+C8+C12)</f>
        <v>30457</v>
      </c>
      <c r="D17" s="3">
        <f>SUM(D7:D8)</f>
        <v>16023</v>
      </c>
      <c r="E17" s="3">
        <f>SUM(E13:E16)</f>
        <v>5135</v>
      </c>
      <c r="F17" s="3">
        <f>SUM(F7:F8)</f>
        <v>9299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6" ht="12.75">
      <c r="B26" s="23"/>
      <c r="C26" s="24"/>
      <c r="D26" s="25"/>
      <c r="E26" s="25"/>
      <c r="F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F3"/>
    <mergeCell ref="B4:C4"/>
    <mergeCell ref="B24:C24"/>
    <mergeCell ref="B26:F26"/>
    <mergeCell ref="B27:C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7.00390625" style="0" customWidth="1"/>
    <col min="6" max="6" width="17.7109375" style="0" customWidth="1"/>
  </cols>
  <sheetData>
    <row r="1" spans="2:4" ht="12.75">
      <c r="B1" s="21" t="s">
        <v>46</v>
      </c>
      <c r="C1" s="22"/>
      <c r="D1" s="2"/>
    </row>
    <row r="3" spans="2:6" ht="12.75">
      <c r="B3" s="23" t="s">
        <v>36</v>
      </c>
      <c r="C3" s="24"/>
      <c r="D3" s="25"/>
      <c r="E3" s="25"/>
      <c r="F3" s="25"/>
    </row>
    <row r="4" spans="2:3" ht="12.75">
      <c r="B4" s="23"/>
      <c r="C4" s="25"/>
    </row>
    <row r="5" spans="2:3" ht="12.75">
      <c r="B5" s="6"/>
      <c r="C5" s="17"/>
    </row>
    <row r="6" spans="1:6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  <c r="F6" s="4" t="s">
        <v>30</v>
      </c>
    </row>
    <row r="7" spans="1:6" ht="12.75">
      <c r="A7" s="3" t="s">
        <v>2</v>
      </c>
      <c r="B7" s="3" t="s">
        <v>3</v>
      </c>
      <c r="C7" s="12">
        <f>SUM(D7+F7)</f>
        <v>26932</v>
      </c>
      <c r="D7" s="3">
        <v>19132</v>
      </c>
      <c r="E7" s="1"/>
      <c r="F7" s="3">
        <v>7800</v>
      </c>
    </row>
    <row r="8" spans="1:6" ht="12.75">
      <c r="A8" s="3" t="s">
        <v>4</v>
      </c>
      <c r="B8" s="3" t="s">
        <v>5</v>
      </c>
      <c r="C8" s="12">
        <f>SUM(D8+F8)</f>
        <v>5176</v>
      </c>
      <c r="D8" s="3">
        <f>SUM(D9:D10)</f>
        <v>3677</v>
      </c>
      <c r="E8" s="1"/>
      <c r="F8" s="3">
        <f>SUM(F9:F11)</f>
        <v>1499</v>
      </c>
    </row>
    <row r="9" spans="1:6" ht="12.75">
      <c r="A9" s="3" t="s">
        <v>16</v>
      </c>
      <c r="B9" s="1" t="s">
        <v>18</v>
      </c>
      <c r="C9" s="9">
        <f>SUM(D9+F9)</f>
        <v>3665</v>
      </c>
      <c r="D9" s="1">
        <v>2759</v>
      </c>
      <c r="E9" s="1"/>
      <c r="F9" s="1">
        <v>906</v>
      </c>
    </row>
    <row r="10" spans="1:6" ht="12.75">
      <c r="A10" s="3" t="s">
        <v>17</v>
      </c>
      <c r="B10" s="1" t="s">
        <v>19</v>
      </c>
      <c r="C10" s="9">
        <f>SUM(D10+F10)</f>
        <v>1293</v>
      </c>
      <c r="D10" s="1">
        <v>918</v>
      </c>
      <c r="E10" s="1"/>
      <c r="F10" s="1">
        <v>375</v>
      </c>
    </row>
    <row r="11" spans="1:6" ht="12.75">
      <c r="A11" s="3" t="s">
        <v>23</v>
      </c>
      <c r="B11" t="s">
        <v>24</v>
      </c>
      <c r="C11" s="8">
        <f>SUM(D11+F11)</f>
        <v>218</v>
      </c>
      <c r="D11" s="1"/>
      <c r="E11" s="1"/>
      <c r="F11" s="1">
        <v>218</v>
      </c>
    </row>
    <row r="12" spans="1:6" ht="12.75">
      <c r="A12" s="3" t="s">
        <v>6</v>
      </c>
      <c r="B12" s="3" t="s">
        <v>7</v>
      </c>
      <c r="C12" s="5">
        <f>SUM(C13:C16)</f>
        <v>7245</v>
      </c>
      <c r="D12" s="3"/>
      <c r="E12" s="3">
        <f>SUM(E13:E16)</f>
        <v>7245</v>
      </c>
      <c r="F12" s="1"/>
    </row>
    <row r="13" spans="1:6" ht="12.75">
      <c r="A13" s="1" t="s">
        <v>8</v>
      </c>
      <c r="B13" s="1" t="s">
        <v>20</v>
      </c>
      <c r="C13" s="8">
        <v>1000</v>
      </c>
      <c r="D13" s="1"/>
      <c r="E13" s="1">
        <v>1000</v>
      </c>
      <c r="F13" s="1"/>
    </row>
    <row r="14" spans="1:6" ht="12.75">
      <c r="A14" s="1" t="s">
        <v>9</v>
      </c>
      <c r="B14" s="1" t="s">
        <v>21</v>
      </c>
      <c r="C14" s="13">
        <v>5300</v>
      </c>
      <c r="D14" s="1"/>
      <c r="E14" s="1">
        <v>5300</v>
      </c>
      <c r="F14" s="1"/>
    </row>
    <row r="15" spans="1:6" ht="12.75">
      <c r="A15" s="1" t="s">
        <v>10</v>
      </c>
      <c r="B15" s="1" t="s">
        <v>22</v>
      </c>
      <c r="C15" s="8">
        <v>300</v>
      </c>
      <c r="D15" s="1"/>
      <c r="E15" s="1">
        <v>300</v>
      </c>
      <c r="F15" s="1"/>
    </row>
    <row r="16" spans="1:6" ht="12.75">
      <c r="A16" s="7" t="s">
        <v>11</v>
      </c>
      <c r="B16" s="7" t="s">
        <v>12</v>
      </c>
      <c r="C16" s="8">
        <v>645</v>
      </c>
      <c r="D16" s="1"/>
      <c r="E16" s="1">
        <v>645</v>
      </c>
      <c r="F16" s="1"/>
    </row>
    <row r="17" spans="1:6" ht="12.75">
      <c r="A17" s="1" t="s">
        <v>13</v>
      </c>
      <c r="B17" s="1" t="s">
        <v>14</v>
      </c>
      <c r="C17" s="8"/>
      <c r="D17" s="1"/>
      <c r="E17" s="1"/>
      <c r="F17" s="1"/>
    </row>
    <row r="18" spans="1:6" ht="12.75">
      <c r="A18" s="1"/>
      <c r="B18" s="4" t="s">
        <v>15</v>
      </c>
      <c r="C18" s="12">
        <f>SUM(C7+C8+C12)</f>
        <v>39353</v>
      </c>
      <c r="D18" s="3">
        <f>SUM(D7:D8)</f>
        <v>22809</v>
      </c>
      <c r="E18" s="3">
        <f>SUM(E7:E17)</f>
        <v>14490</v>
      </c>
      <c r="F18" s="3">
        <f>SUM(F7:F8)</f>
        <v>9299</v>
      </c>
    </row>
    <row r="19" spans="2:3" ht="12.75">
      <c r="B19" s="2"/>
      <c r="C19" s="11"/>
    </row>
    <row r="20" spans="2:3" ht="12.75">
      <c r="B20" s="10"/>
      <c r="C20" s="14"/>
    </row>
    <row r="21" spans="2:3" ht="12.75">
      <c r="B21" s="20" t="s">
        <v>32</v>
      </c>
      <c r="C21" s="14"/>
    </row>
    <row r="22" spans="2:3" ht="12.75">
      <c r="B22" s="10"/>
      <c r="C22" s="18"/>
    </row>
    <row r="25" spans="2:3" ht="12.75">
      <c r="B25" s="21"/>
      <c r="C25" s="22"/>
    </row>
    <row r="27" spans="2:6" ht="12.75">
      <c r="B27" s="23"/>
      <c r="C27" s="24"/>
      <c r="D27" s="25"/>
      <c r="E27" s="25"/>
      <c r="F27" s="25"/>
    </row>
    <row r="28" spans="2:3" ht="12.75">
      <c r="B28" s="23"/>
      <c r="C28" s="25"/>
    </row>
    <row r="29" spans="2:3" ht="12.75">
      <c r="B29" s="2"/>
      <c r="C29" s="11"/>
    </row>
    <row r="30" spans="2:3" ht="12.75">
      <c r="B30" s="10"/>
      <c r="C30" s="14"/>
    </row>
    <row r="31" spans="2:3" ht="12.75">
      <c r="B31" s="10"/>
      <c r="C31" s="14"/>
    </row>
    <row r="32" spans="2:3" ht="12.75">
      <c r="B32" s="10"/>
      <c r="C32" s="15"/>
    </row>
    <row r="33" spans="2:3" ht="12.75">
      <c r="B33" s="16"/>
      <c r="C33" s="10"/>
    </row>
  </sheetData>
  <sheetProtection/>
  <mergeCells count="6">
    <mergeCell ref="B1:C1"/>
    <mergeCell ref="B3:F3"/>
    <mergeCell ref="B4:C4"/>
    <mergeCell ref="B25:C25"/>
    <mergeCell ref="B27:F27"/>
    <mergeCell ref="B28:C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6.57421875" style="0" customWidth="1"/>
  </cols>
  <sheetData>
    <row r="1" spans="2:4" ht="12.75">
      <c r="B1" s="21" t="s">
        <v>50</v>
      </c>
      <c r="C1" s="22"/>
      <c r="D1" s="2"/>
    </row>
    <row r="3" spans="2:5" ht="12.75">
      <c r="B3" s="23" t="s">
        <v>37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13346</v>
      </c>
      <c r="D7" s="3">
        <v>13346</v>
      </c>
      <c r="E7" s="1"/>
    </row>
    <row r="8" spans="1:5" ht="12.75">
      <c r="A8" s="3" t="s">
        <v>4</v>
      </c>
      <c r="B8" s="3" t="s">
        <v>5</v>
      </c>
      <c r="C8" s="12">
        <v>2566</v>
      </c>
      <c r="D8" s="3">
        <f>SUM(D9:D10)</f>
        <v>2566</v>
      </c>
      <c r="E8" s="1"/>
    </row>
    <row r="9" spans="1:5" ht="12.75">
      <c r="A9" s="3" t="s">
        <v>16</v>
      </c>
      <c r="B9" s="1" t="s">
        <v>18</v>
      </c>
      <c r="C9" s="9">
        <v>1925</v>
      </c>
      <c r="D9" s="1">
        <v>1925</v>
      </c>
      <c r="E9" s="1"/>
    </row>
    <row r="10" spans="1:5" ht="12.75">
      <c r="A10" s="3" t="s">
        <v>17</v>
      </c>
      <c r="B10" s="1" t="s">
        <v>19</v>
      </c>
      <c r="C10" s="9">
        <v>641</v>
      </c>
      <c r="D10" s="1">
        <v>641</v>
      </c>
      <c r="E10" s="1"/>
    </row>
    <row r="11" spans="1:5" ht="12.75">
      <c r="A11" s="3" t="s">
        <v>23</v>
      </c>
      <c r="B11" t="s">
        <v>24</v>
      </c>
      <c r="C11" s="8"/>
      <c r="D11" s="1"/>
      <c r="E11" s="1"/>
    </row>
    <row r="12" spans="1:5" ht="12.75">
      <c r="A12" s="3" t="s">
        <v>6</v>
      </c>
      <c r="B12" s="3" t="s">
        <v>7</v>
      </c>
      <c r="C12" s="5">
        <f>SUM(C13:C16)</f>
        <v>4050</v>
      </c>
      <c r="D12" s="3"/>
      <c r="E12" s="3">
        <f>SUM(E13:E16)</f>
        <v>4050</v>
      </c>
    </row>
    <row r="13" spans="1:5" ht="12.75">
      <c r="A13" s="1" t="s">
        <v>8</v>
      </c>
      <c r="B13" s="1" t="s">
        <v>20</v>
      </c>
      <c r="C13" s="8">
        <v>400</v>
      </c>
      <c r="D13" s="1"/>
      <c r="E13" s="1">
        <v>400</v>
      </c>
    </row>
    <row r="14" spans="1:5" ht="12.75">
      <c r="A14" s="1" t="s">
        <v>9</v>
      </c>
      <c r="B14" s="1" t="s">
        <v>21</v>
      </c>
      <c r="C14" s="13">
        <v>3050</v>
      </c>
      <c r="D14" s="1"/>
      <c r="E14" s="1">
        <v>3050</v>
      </c>
    </row>
    <row r="15" spans="1:5" ht="12.75">
      <c r="A15" s="1" t="s">
        <v>10</v>
      </c>
      <c r="B15" s="1" t="s">
        <v>22</v>
      </c>
      <c r="C15" s="8">
        <v>300</v>
      </c>
      <c r="D15" s="1"/>
      <c r="E15" s="1">
        <v>300</v>
      </c>
    </row>
    <row r="16" spans="1:5" ht="12.75">
      <c r="A16" s="7" t="s">
        <v>11</v>
      </c>
      <c r="B16" s="7" t="s">
        <v>12</v>
      </c>
      <c r="C16" s="8">
        <v>300</v>
      </c>
      <c r="D16" s="1"/>
      <c r="E16" s="1">
        <v>300</v>
      </c>
    </row>
    <row r="17" spans="1:5" ht="12.75">
      <c r="A17" s="1"/>
      <c r="B17" s="4" t="s">
        <v>15</v>
      </c>
      <c r="C17" s="12">
        <f>SUM(C7+C8+C12)</f>
        <v>19962</v>
      </c>
      <c r="D17" s="3">
        <f>SUM(D7:D8)</f>
        <v>15912</v>
      </c>
      <c r="E17" s="3">
        <f>SUM(E13:E16)</f>
        <v>4050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6.140625" style="0" customWidth="1"/>
  </cols>
  <sheetData>
    <row r="1" spans="2:4" ht="12.75">
      <c r="B1" s="21" t="s">
        <v>51</v>
      </c>
      <c r="C1" s="22"/>
      <c r="D1" s="2"/>
    </row>
    <row r="3" spans="2:5" ht="12.75">
      <c r="B3" s="23" t="s">
        <v>38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11653</v>
      </c>
      <c r="D7" s="3">
        <v>11653</v>
      </c>
      <c r="E7" s="1"/>
    </row>
    <row r="8" spans="1:5" ht="12.75">
      <c r="A8" s="3" t="s">
        <v>4</v>
      </c>
      <c r="B8" s="3" t="s">
        <v>5</v>
      </c>
      <c r="C8" s="12">
        <v>2240</v>
      </c>
      <c r="D8" s="3">
        <f>SUM(D9:D11)</f>
        <v>2240</v>
      </c>
      <c r="E8" s="1"/>
    </row>
    <row r="9" spans="1:5" ht="12.75">
      <c r="A9" s="3" t="s">
        <v>16</v>
      </c>
      <c r="B9" s="1" t="s">
        <v>18</v>
      </c>
      <c r="C9" s="9">
        <v>1354</v>
      </c>
      <c r="D9" s="1">
        <v>1354</v>
      </c>
      <c r="E9" s="1"/>
    </row>
    <row r="10" spans="1:5" ht="12.75">
      <c r="A10" s="3" t="s">
        <v>17</v>
      </c>
      <c r="B10" s="1" t="s">
        <v>19</v>
      </c>
      <c r="C10" s="9">
        <v>559</v>
      </c>
      <c r="D10" s="1">
        <v>559</v>
      </c>
      <c r="E10" s="1"/>
    </row>
    <row r="11" spans="1:5" ht="12.75">
      <c r="A11" s="3" t="s">
        <v>23</v>
      </c>
      <c r="B11" t="s">
        <v>24</v>
      </c>
      <c r="C11" s="8">
        <v>327</v>
      </c>
      <c r="D11" s="1">
        <v>327</v>
      </c>
      <c r="E11" s="1"/>
    </row>
    <row r="12" spans="1:5" ht="12.75">
      <c r="A12" s="3" t="s">
        <v>6</v>
      </c>
      <c r="B12" s="3" t="s">
        <v>7</v>
      </c>
      <c r="C12" s="5">
        <f>SUM(C13:C16)</f>
        <v>2910</v>
      </c>
      <c r="D12" s="3"/>
      <c r="E12" s="3">
        <f>SUM(E13:E16)</f>
        <v>2910</v>
      </c>
    </row>
    <row r="13" spans="1:5" ht="12.75">
      <c r="A13" s="1" t="s">
        <v>8</v>
      </c>
      <c r="B13" s="1" t="s">
        <v>20</v>
      </c>
      <c r="C13" s="8">
        <v>200</v>
      </c>
      <c r="D13" s="1"/>
      <c r="E13" s="1">
        <v>200</v>
      </c>
    </row>
    <row r="14" spans="1:5" ht="12.75">
      <c r="A14" s="1" t="s">
        <v>9</v>
      </c>
      <c r="B14" s="1" t="s">
        <v>21</v>
      </c>
      <c r="C14" s="13">
        <v>2310</v>
      </c>
      <c r="D14" s="1"/>
      <c r="E14" s="1">
        <v>2310</v>
      </c>
    </row>
    <row r="15" spans="1:5" ht="12.75">
      <c r="A15" s="1" t="s">
        <v>10</v>
      </c>
      <c r="B15" s="1" t="s">
        <v>22</v>
      </c>
      <c r="C15" s="8">
        <v>100</v>
      </c>
      <c r="D15" s="1"/>
      <c r="E15" s="1">
        <v>100</v>
      </c>
    </row>
    <row r="16" spans="1:5" ht="12.75">
      <c r="A16" s="7" t="s">
        <v>11</v>
      </c>
      <c r="B16" s="7" t="s">
        <v>12</v>
      </c>
      <c r="C16" s="8">
        <v>300</v>
      </c>
      <c r="D16" s="1"/>
      <c r="E16" s="1">
        <v>300</v>
      </c>
    </row>
    <row r="17" spans="1:5" ht="12.75">
      <c r="A17" s="1"/>
      <c r="B17" s="4" t="s">
        <v>15</v>
      </c>
      <c r="C17" s="12">
        <f>SUM(C7+C8+C12)</f>
        <v>16803</v>
      </c>
      <c r="D17" s="3">
        <f>SUM(D7:D8)</f>
        <v>13893</v>
      </c>
      <c r="E17" s="3">
        <f>SUM(E13:E16)</f>
        <v>2910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6.57421875" style="0" customWidth="1"/>
  </cols>
  <sheetData>
    <row r="1" spans="2:4" ht="12.75">
      <c r="B1" s="21" t="s">
        <v>52</v>
      </c>
      <c r="C1" s="22"/>
      <c r="D1" s="2"/>
    </row>
    <row r="3" spans="2:5" ht="12.75">
      <c r="B3" s="23" t="s">
        <v>39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12029</v>
      </c>
      <c r="D7" s="3">
        <v>12029</v>
      </c>
      <c r="E7" s="1"/>
    </row>
    <row r="8" spans="1:5" ht="12.75">
      <c r="A8" s="3" t="s">
        <v>4</v>
      </c>
      <c r="B8" s="3" t="s">
        <v>5</v>
      </c>
      <c r="C8" s="12">
        <v>2312</v>
      </c>
      <c r="D8" s="3">
        <f>SUM(D9:D11)</f>
        <v>2312</v>
      </c>
      <c r="E8" s="1"/>
    </row>
    <row r="9" spans="1:5" ht="12.75">
      <c r="A9" s="3" t="s">
        <v>16</v>
      </c>
      <c r="B9" s="1" t="s">
        <v>18</v>
      </c>
      <c r="C9" s="9">
        <v>1398</v>
      </c>
      <c r="D9" s="1">
        <v>1398</v>
      </c>
      <c r="E9" s="1"/>
    </row>
    <row r="10" spans="1:5" ht="12.75">
      <c r="A10" s="3" t="s">
        <v>17</v>
      </c>
      <c r="B10" s="1" t="s">
        <v>19</v>
      </c>
      <c r="C10" s="9">
        <v>577</v>
      </c>
      <c r="D10" s="1">
        <v>577</v>
      </c>
      <c r="E10" s="1"/>
    </row>
    <row r="11" spans="1:5" ht="12.75">
      <c r="A11" s="3" t="s">
        <v>23</v>
      </c>
      <c r="B11" t="s">
        <v>24</v>
      </c>
      <c r="C11" s="8">
        <v>337</v>
      </c>
      <c r="D11" s="1">
        <v>337</v>
      </c>
      <c r="E11" s="1"/>
    </row>
    <row r="12" spans="1:5" ht="12.75">
      <c r="A12" s="3" t="s">
        <v>6</v>
      </c>
      <c r="B12" s="3" t="s">
        <v>7</v>
      </c>
      <c r="C12" s="5">
        <f>SUM(C13:C16)</f>
        <v>3620</v>
      </c>
      <c r="D12" s="3"/>
      <c r="E12" s="3">
        <f>SUM(E13:E16)</f>
        <v>3620</v>
      </c>
    </row>
    <row r="13" spans="1:5" ht="12.75">
      <c r="A13" s="1" t="s">
        <v>8</v>
      </c>
      <c r="B13" s="1" t="s">
        <v>20</v>
      </c>
      <c r="C13" s="8">
        <v>200</v>
      </c>
      <c r="D13" s="1"/>
      <c r="E13" s="1">
        <v>200</v>
      </c>
    </row>
    <row r="14" spans="1:5" ht="12.75">
      <c r="A14" s="1" t="s">
        <v>9</v>
      </c>
      <c r="B14" s="1" t="s">
        <v>21</v>
      </c>
      <c r="C14" s="13">
        <v>2900</v>
      </c>
      <c r="D14" s="1"/>
      <c r="E14" s="1">
        <v>2900</v>
      </c>
    </row>
    <row r="15" spans="1:5" ht="12.75">
      <c r="A15" s="1" t="s">
        <v>10</v>
      </c>
      <c r="B15" s="1" t="s">
        <v>22</v>
      </c>
      <c r="C15" s="8">
        <v>200</v>
      </c>
      <c r="D15" s="1"/>
      <c r="E15" s="1">
        <v>200</v>
      </c>
    </row>
    <row r="16" spans="1:5" ht="12.75">
      <c r="A16" s="7" t="s">
        <v>11</v>
      </c>
      <c r="B16" s="7" t="s">
        <v>12</v>
      </c>
      <c r="C16" s="8">
        <v>320</v>
      </c>
      <c r="D16" s="1"/>
      <c r="E16" s="1">
        <v>320</v>
      </c>
    </row>
    <row r="17" spans="1:5" ht="12.75">
      <c r="A17" s="1"/>
      <c r="B17" s="4" t="s">
        <v>15</v>
      </c>
      <c r="C17" s="12">
        <f>SUM(C7+C8+C12)</f>
        <v>17961</v>
      </c>
      <c r="D17" s="3">
        <f>SUM(D7:D8)</f>
        <v>14341</v>
      </c>
      <c r="E17" s="3">
        <f>SUM(E13:E16)</f>
        <v>3620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5.7109375" style="0" customWidth="1"/>
  </cols>
  <sheetData>
    <row r="1" spans="2:4" ht="12.75">
      <c r="B1" s="21" t="s">
        <v>53</v>
      </c>
      <c r="C1" s="22"/>
      <c r="D1" s="2"/>
    </row>
    <row r="3" spans="2:5" ht="12.75">
      <c r="B3" s="23" t="s">
        <v>40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12672</v>
      </c>
      <c r="D7" s="3">
        <v>12672</v>
      </c>
      <c r="E7" s="1"/>
    </row>
    <row r="8" spans="1:5" ht="12.75">
      <c r="A8" s="3" t="s">
        <v>4</v>
      </c>
      <c r="B8" s="3" t="s">
        <v>5</v>
      </c>
      <c r="C8" s="12">
        <v>2436</v>
      </c>
      <c r="D8" s="3">
        <f>SUM(D9:D11)</f>
        <v>2436</v>
      </c>
      <c r="E8" s="1"/>
    </row>
    <row r="9" spans="1:5" ht="12.75">
      <c r="A9" s="3" t="s">
        <v>16</v>
      </c>
      <c r="B9" s="1" t="s">
        <v>18</v>
      </c>
      <c r="C9" s="9">
        <v>1473</v>
      </c>
      <c r="D9" s="1">
        <v>1473</v>
      </c>
      <c r="E9" s="1"/>
    </row>
    <row r="10" spans="1:5" ht="12.75">
      <c r="A10" s="3" t="s">
        <v>17</v>
      </c>
      <c r="B10" s="1" t="s">
        <v>19</v>
      </c>
      <c r="C10" s="9">
        <v>608</v>
      </c>
      <c r="D10" s="1">
        <v>608</v>
      </c>
      <c r="E10" s="1"/>
    </row>
    <row r="11" spans="1:5" ht="12.75">
      <c r="A11" s="3" t="s">
        <v>23</v>
      </c>
      <c r="B11" t="s">
        <v>24</v>
      </c>
      <c r="C11" s="8">
        <v>355</v>
      </c>
      <c r="D11" s="1">
        <v>355</v>
      </c>
      <c r="E11" s="1"/>
    </row>
    <row r="12" spans="1:5" ht="12.75">
      <c r="A12" s="3" t="s">
        <v>6</v>
      </c>
      <c r="B12" s="3" t="s">
        <v>7</v>
      </c>
      <c r="C12" s="5">
        <f>SUM(C13:C16)</f>
        <v>4490</v>
      </c>
      <c r="D12" s="3"/>
      <c r="E12" s="3">
        <f>SUM(E13:E16)</f>
        <v>4490</v>
      </c>
    </row>
    <row r="13" spans="1:5" ht="12.75">
      <c r="A13" s="1" t="s">
        <v>8</v>
      </c>
      <c r="B13" s="1" t="s">
        <v>20</v>
      </c>
      <c r="C13" s="8">
        <v>400</v>
      </c>
      <c r="D13" s="1"/>
      <c r="E13" s="1">
        <v>400</v>
      </c>
    </row>
    <row r="14" spans="1:5" ht="12.75">
      <c r="A14" s="1" t="s">
        <v>9</v>
      </c>
      <c r="B14" s="1" t="s">
        <v>21</v>
      </c>
      <c r="C14" s="13">
        <v>3670</v>
      </c>
      <c r="D14" s="1"/>
      <c r="E14" s="1">
        <v>3670</v>
      </c>
    </row>
    <row r="15" spans="1:5" ht="12.75">
      <c r="A15" s="1" t="s">
        <v>10</v>
      </c>
      <c r="B15" s="1" t="s">
        <v>22</v>
      </c>
      <c r="C15" s="8">
        <v>100</v>
      </c>
      <c r="D15" s="1"/>
      <c r="E15" s="1">
        <v>100</v>
      </c>
    </row>
    <row r="16" spans="1:5" ht="12.75">
      <c r="A16" s="7" t="s">
        <v>11</v>
      </c>
      <c r="B16" s="7" t="s">
        <v>12</v>
      </c>
      <c r="C16" s="8">
        <v>320</v>
      </c>
      <c r="D16" s="1"/>
      <c r="E16" s="1">
        <v>320</v>
      </c>
    </row>
    <row r="17" spans="1:5" ht="12.75">
      <c r="A17" s="1"/>
      <c r="B17" s="4" t="s">
        <v>15</v>
      </c>
      <c r="C17" s="12">
        <f>SUM(C7+C8+C12)</f>
        <v>19598</v>
      </c>
      <c r="D17" s="3">
        <f>SUM(D7:D8)</f>
        <v>15108</v>
      </c>
      <c r="E17" s="3">
        <f>SUM(E13:E16)</f>
        <v>4490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36.140625" style="0" customWidth="1"/>
  </cols>
  <sheetData>
    <row r="1" spans="2:4" ht="12.75">
      <c r="B1" s="21" t="s">
        <v>54</v>
      </c>
      <c r="C1" s="22"/>
      <c r="D1" s="2"/>
    </row>
    <row r="3" spans="2:5" ht="12.75">
      <c r="B3" s="23" t="s">
        <v>41</v>
      </c>
      <c r="C3" s="24"/>
      <c r="D3" s="25"/>
      <c r="E3" s="25"/>
    </row>
    <row r="4" spans="2:3" ht="12.75">
      <c r="B4" s="23"/>
      <c r="C4" s="25"/>
    </row>
    <row r="5" spans="2:3" ht="12.75">
      <c r="B5" s="6"/>
      <c r="C5" s="17"/>
    </row>
    <row r="6" spans="1:5" ht="25.5">
      <c r="A6" s="4" t="s">
        <v>1</v>
      </c>
      <c r="B6" s="4" t="s">
        <v>0</v>
      </c>
      <c r="C6" s="19" t="s">
        <v>27</v>
      </c>
      <c r="D6" s="4" t="s">
        <v>28</v>
      </c>
      <c r="E6" s="4" t="s">
        <v>29</v>
      </c>
    </row>
    <row r="7" spans="1:5" ht="12.75">
      <c r="A7" s="3" t="s">
        <v>2</v>
      </c>
      <c r="B7" s="3" t="s">
        <v>3</v>
      </c>
      <c r="C7" s="12">
        <v>12600</v>
      </c>
      <c r="D7" s="3">
        <v>12600</v>
      </c>
      <c r="E7" s="1"/>
    </row>
    <row r="8" spans="1:5" ht="12.75">
      <c r="A8" s="3" t="s">
        <v>4</v>
      </c>
      <c r="B8" s="3" t="s">
        <v>5</v>
      </c>
      <c r="C8" s="12">
        <v>2422</v>
      </c>
      <c r="D8" s="3">
        <f>SUM(D9:D10)</f>
        <v>2422</v>
      </c>
      <c r="E8" s="1"/>
    </row>
    <row r="9" spans="1:5" ht="12.75">
      <c r="A9" s="3" t="s">
        <v>16</v>
      </c>
      <c r="B9" s="1" t="s">
        <v>18</v>
      </c>
      <c r="C9" s="9">
        <v>1817</v>
      </c>
      <c r="D9" s="1">
        <v>1817</v>
      </c>
      <c r="E9" s="1"/>
    </row>
    <row r="10" spans="1:5" ht="12.75">
      <c r="A10" s="3" t="s">
        <v>17</v>
      </c>
      <c r="B10" s="1" t="s">
        <v>19</v>
      </c>
      <c r="C10" s="9">
        <v>605</v>
      </c>
      <c r="D10" s="1">
        <v>605</v>
      </c>
      <c r="E10" s="1"/>
    </row>
    <row r="11" spans="1:5" ht="12.75">
      <c r="A11" s="3" t="s">
        <v>23</v>
      </c>
      <c r="B11" t="s">
        <v>24</v>
      </c>
      <c r="C11" s="8"/>
      <c r="D11" s="1"/>
      <c r="E11" s="1"/>
    </row>
    <row r="12" spans="1:5" ht="12.75">
      <c r="A12" s="3" t="s">
        <v>6</v>
      </c>
      <c r="B12" s="3" t="s">
        <v>7</v>
      </c>
      <c r="C12" s="5">
        <f>SUM(C13:C16)</f>
        <v>3170</v>
      </c>
      <c r="D12" s="3"/>
      <c r="E12" s="3">
        <f>SUM(E13:E16)</f>
        <v>3170</v>
      </c>
    </row>
    <row r="13" spans="1:5" ht="12.75">
      <c r="A13" s="1" t="s">
        <v>8</v>
      </c>
      <c r="B13" s="1" t="s">
        <v>20</v>
      </c>
      <c r="C13" s="8">
        <v>200</v>
      </c>
      <c r="D13" s="1"/>
      <c r="E13" s="1">
        <v>200</v>
      </c>
    </row>
    <row r="14" spans="1:5" ht="12.75">
      <c r="A14" s="1" t="s">
        <v>9</v>
      </c>
      <c r="B14" s="1" t="s">
        <v>21</v>
      </c>
      <c r="C14" s="13">
        <v>2600</v>
      </c>
      <c r="D14" s="1"/>
      <c r="E14" s="1">
        <v>2600</v>
      </c>
    </row>
    <row r="15" spans="1:5" ht="12.75">
      <c r="A15" s="1" t="s">
        <v>10</v>
      </c>
      <c r="B15" s="1" t="s">
        <v>22</v>
      </c>
      <c r="C15" s="8">
        <v>100</v>
      </c>
      <c r="D15" s="1"/>
      <c r="E15" s="1">
        <v>100</v>
      </c>
    </row>
    <row r="16" spans="1:5" ht="12.75">
      <c r="A16" s="7" t="s">
        <v>11</v>
      </c>
      <c r="B16" s="7" t="s">
        <v>12</v>
      </c>
      <c r="C16" s="8">
        <v>270</v>
      </c>
      <c r="D16" s="1"/>
      <c r="E16" s="1">
        <v>270</v>
      </c>
    </row>
    <row r="17" spans="1:5" ht="12.75">
      <c r="A17" s="1"/>
      <c r="B17" s="4" t="s">
        <v>15</v>
      </c>
      <c r="C17" s="12">
        <f>SUM(C7+C8+C12)</f>
        <v>18192</v>
      </c>
      <c r="D17" s="3">
        <f>SUM(D7:D8)</f>
        <v>15022</v>
      </c>
      <c r="E17" s="3">
        <f>SUM(E13:E16)</f>
        <v>3170</v>
      </c>
    </row>
    <row r="18" spans="2:3" ht="12.75">
      <c r="B18" s="2"/>
      <c r="C18" s="11"/>
    </row>
    <row r="19" spans="2:3" ht="12.75">
      <c r="B19" s="10"/>
      <c r="C19" s="14"/>
    </row>
    <row r="20" spans="2:3" ht="12.75">
      <c r="B20" s="20" t="s">
        <v>32</v>
      </c>
      <c r="C20" s="14"/>
    </row>
    <row r="21" spans="2:3" ht="12.75">
      <c r="B21" s="10"/>
      <c r="C21" s="18"/>
    </row>
    <row r="24" spans="2:3" ht="12.75">
      <c r="B24" s="21"/>
      <c r="C24" s="22"/>
    </row>
    <row r="26" spans="2:5" ht="12.75">
      <c r="B26" s="23"/>
      <c r="C26" s="24"/>
      <c r="D26" s="25"/>
      <c r="E26" s="25"/>
    </row>
    <row r="27" spans="2:3" ht="12.75">
      <c r="B27" s="23"/>
      <c r="C27" s="25"/>
    </row>
    <row r="28" spans="2:3" ht="12.75">
      <c r="B28" s="2"/>
      <c r="C28" s="11"/>
    </row>
    <row r="29" spans="2:3" ht="12.75">
      <c r="B29" s="10"/>
      <c r="C29" s="14"/>
    </row>
    <row r="30" spans="2:3" ht="12.75">
      <c r="B30" s="10"/>
      <c r="C30" s="14"/>
    </row>
    <row r="31" spans="2:3" ht="12.75">
      <c r="B31" s="10"/>
      <c r="C31" s="15"/>
    </row>
    <row r="32" spans="2:3" ht="12.75">
      <c r="B32" s="16"/>
      <c r="C32" s="10"/>
    </row>
  </sheetData>
  <sheetProtection/>
  <mergeCells count="6">
    <mergeCell ref="B1:C1"/>
    <mergeCell ref="B3:E3"/>
    <mergeCell ref="B4:C4"/>
    <mergeCell ref="B24:C24"/>
    <mergeCell ref="B26:E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2021-01-27T13:46:54Z</cp:lastPrinted>
  <dcterms:created xsi:type="dcterms:W3CDTF">2013-01-29T13:42:55Z</dcterms:created>
  <dcterms:modified xsi:type="dcterms:W3CDTF">2021-01-27T13:53:42Z</dcterms:modified>
  <cp:category/>
  <cp:version/>
  <cp:contentType/>
  <cp:contentStatus/>
</cp:coreProperties>
</file>