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2312" windowHeight="101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<sst xmlns="http://schemas.openxmlformats.org/spreadsheetml/2006/main" count="96" uniqueCount="75">
  <si>
    <t>Р А З Ч Е Т</t>
  </si>
  <si>
    <t>Наименование ,местонахождение на обекта</t>
  </si>
  <si>
    <t>Целева Субсидия КР § 31 13</t>
  </si>
  <si>
    <t>Функция 01 Общи държавни служби</t>
  </si>
  <si>
    <t>ВСИЧКО РАЗХОДИ</t>
  </si>
  <si>
    <t>МЕСТНИ ДЕЙНОСТИ</t>
  </si>
  <si>
    <t>№№</t>
  </si>
  <si>
    <t>§§</t>
  </si>
  <si>
    <t>ВС</t>
  </si>
  <si>
    <t>Разходи по параграфи</t>
  </si>
  <si>
    <t>51 00 Основен ремонт</t>
  </si>
  <si>
    <t>52 00 Придобиване на ДМА</t>
  </si>
  <si>
    <t>51 00</t>
  </si>
  <si>
    <t>Източници на финансиране:</t>
  </si>
  <si>
    <t>Собствени приходи</t>
  </si>
  <si>
    <t>53 09</t>
  </si>
  <si>
    <t>Изготвяне "Общ устройствен план на Община Криводол"</t>
  </si>
  <si>
    <t>I</t>
  </si>
  <si>
    <t>1.1.</t>
  </si>
  <si>
    <t>3.1.</t>
  </si>
  <si>
    <t>3.2.</t>
  </si>
  <si>
    <t xml:space="preserve">            (име, фамилия, подпис и печат)</t>
  </si>
  <si>
    <t>ОР Улица ."Ал.Стамболийски" гр. Криводол</t>
  </si>
  <si>
    <t>52 04</t>
  </si>
  <si>
    <t>Функция 06 Жилищно строителство, благоустройство</t>
  </si>
  <si>
    <t>Функция 07 Почивно дело, култура и религиозни дейности</t>
  </si>
  <si>
    <t>ОР "Сграда читалище с.Градешница"</t>
  </si>
  <si>
    <t>4.1.</t>
  </si>
  <si>
    <t>Придобиване на специализирана машина самосвал с кран</t>
  </si>
  <si>
    <t>Придобиване на специализирана машина багер</t>
  </si>
  <si>
    <t>Придобиване на индустриална машина мини челен товарач BOBCAT</t>
  </si>
  <si>
    <t>Кмет: Христо Доков</t>
  </si>
  <si>
    <t>ЗА ФИНАНСИРАНЕ НА КАПИТАЛОВИТЕ РАЗХОДИ за 2021 година</t>
  </si>
  <si>
    <t xml:space="preserve">Преходен остатък от 2020 година    </t>
  </si>
  <si>
    <t>1.2.</t>
  </si>
  <si>
    <t>Ремонт за подобряване на енергийната ефективност на административната сграда на Общинска администрация гр.Криводол</t>
  </si>
  <si>
    <t>Целеви трансфер §3118 ПМС № 360/10.12.2020</t>
  </si>
  <si>
    <t>Преходен остатък от целеви трансфер §3118 ПМС№348/18.12.2019</t>
  </si>
  <si>
    <t>3.8.</t>
  </si>
  <si>
    <t>Ремонт на улична мрежа на територията на Община Криводол</t>
  </si>
  <si>
    <t>Ремонт и реконструкция на общински пътища и площади в Община Криводол</t>
  </si>
  <si>
    <t>ОР ул."Мусала" гр.Криводол</t>
  </si>
  <si>
    <t>ОР ул."Филип Тотьо" гр.Криводол</t>
  </si>
  <si>
    <t>3.3.</t>
  </si>
  <si>
    <t>ОР ул."Рила" гр.Криводол</t>
  </si>
  <si>
    <t>3.4.</t>
  </si>
  <si>
    <t>ОР ул."Васил Коларов" с.Фурен</t>
  </si>
  <si>
    <t>3.5.</t>
  </si>
  <si>
    <t xml:space="preserve"> ОР ул."Георги Димитров" с.Краводер</t>
  </si>
  <si>
    <t>3.6.</t>
  </si>
  <si>
    <t>ОР на част от ул."Георги Димитров"с.Лесура</t>
  </si>
  <si>
    <t>3.7.</t>
  </si>
  <si>
    <t>ОР на част от ул."Волга" с.Лесура</t>
  </si>
  <si>
    <t>ОР на ул."Милин камък" с.Градешница</t>
  </si>
  <si>
    <t>3.9.</t>
  </si>
  <si>
    <t>ОР на част от ул."Васил Коларов" с.Градешница</t>
  </si>
  <si>
    <t>3.10.</t>
  </si>
  <si>
    <t>ОР на ул."Искър" с.Градешница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</si>
  <si>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</si>
  <si>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</si>
  <si>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</si>
  <si>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</si>
  <si>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</si>
  <si>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</si>
  <si>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</si>
  <si>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</si>
  <si>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</si>
  <si>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</si>
  <si>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</si>
  <si>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ОР на ул."Хаджи Димитър" гр.Криводол</t>
  </si>
  <si>
    <t>ОР на ул."Замфир Попов "гр.Криводол</t>
  </si>
  <si>
    <t>ОР на съществуващо кръстовище при ул."Освобождение"и ул."Комсомолска" гр.Криводол</t>
  </si>
  <si>
    <t>ОР на ул."Юрий Гагарин" с.Галатин</t>
  </si>
  <si>
    <t>ОР на ул."Байкал" с.Галатин</t>
  </si>
  <si>
    <t>53 00 Придобиване на нематериални дълготрайни активи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</si>
</sst>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  <numFmt numFmtId="176" formatCode="[$-402]dd\ mmmm\ yyyy\ &quot;г.&quot;"/>
    <numFmt numFmtId="177" formatCode="hh:mm:ss\ &quot;ч.&quot;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1" fillId="2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7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2" borderId="10" xfId="0" applyNumberFormat="1" applyFont="1" applyFill="1" applyBorder="1" applyAlignment="1">
      <alignment/>
    </xf>
    <xf numFmtId="0" fontId="1" fillId="2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4" fontId="0" fillId="0" borderId="10" xfId="0" applyNumberFormat="1" applyFont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2" borderId="10" xfId="0" applyFont="1" applyFill="1" applyBorder="1" applyAlignment="1">
      <alignment horizontal="center"/>
    </xf>
    <xf numFmtId="0" fontId="48" fillId="2" borderId="10" xfId="0" applyFont="1" applyFill="1" applyBorder="1" applyAlignment="1">
      <alignment wrapText="1"/>
    </xf>
    <xf numFmtId="16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2" borderId="12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2" fontId="0" fillId="0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wrapText="1"/>
    </xf>
    <xf numFmtId="3" fontId="47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3" fontId="49" fillId="34" borderId="10" xfId="0" applyNumberFormat="1" applyFont="1" applyFill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Alignment="1">
      <alignment horizontal="right"/>
    </xf>
    <xf numFmtId="0" fontId="0" fillId="0" borderId="13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" fillId="0" borderId="14" xfId="56" applyFont="1" applyFill="1" applyBorder="1" applyAlignment="1">
      <alignment horizontal="center" vertical="center" wrapText="1"/>
      <protection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5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_Лист1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8"/>
  <sheetViews>
    <sheetView tabSelected="1" zoomScalePageLayoutView="0" workbookViewId="0" topLeftCell="A27">
      <selection activeCell="I10" sqref="I10"/>
    </sheetView>
  </sheetViews>
  <sheetFormatPr defaultColWidth="9.140625" defaultRowHeight="12.75"/>
  <cols>
    <col min="1" max="1" width="5.7109375" style="0" customWidth="1"/>
    <col min="2" max="2" width="5.421875" style="0" customWidth="1"/>
    <col min="3" max="3" width="39.7109375" style="0" customWidth="1"/>
    <col min="4" max="4" width="13.8515625" style="0" customWidth="1"/>
    <col min="5" max="5" width="11.421875" style="0" customWidth="1"/>
    <col min="6" max="6" width="13.7109375" style="0" customWidth="1"/>
    <col min="7" max="7" width="13.28125" style="0" customWidth="1"/>
    <col min="8" max="8" width="11.00390625" style="0" customWidth="1"/>
    <col min="9" max="9" width="10.8515625" style="0" customWidth="1"/>
  </cols>
  <sheetData>
    <row r="1" spans="1:9" ht="12.75" customHeight="1">
      <c r="A1" s="2"/>
      <c r="B1" s="2"/>
      <c r="C1" s="2"/>
      <c r="D1" s="2"/>
      <c r="I1" s="46"/>
    </row>
    <row r="2" spans="1:9" ht="13.5">
      <c r="A2" s="37"/>
      <c r="B2" s="37"/>
      <c r="C2" s="67" t="s">
        <v>0</v>
      </c>
      <c r="D2" s="67"/>
      <c r="E2" s="68"/>
      <c r="F2" s="68"/>
      <c r="G2" s="68"/>
      <c r="H2" s="68"/>
      <c r="I2" s="68"/>
    </row>
    <row r="3" spans="1:9" ht="13.5">
      <c r="A3" s="38"/>
      <c r="B3" s="38"/>
      <c r="C3" s="65" t="s">
        <v>32</v>
      </c>
      <c r="D3" s="65"/>
      <c r="E3" s="66"/>
      <c r="F3" s="66"/>
      <c r="G3" s="66"/>
      <c r="H3" s="66"/>
      <c r="I3" s="66"/>
    </row>
    <row r="4" spans="1:9" ht="26.25" customHeight="1">
      <c r="A4" s="61" t="s">
        <v>6</v>
      </c>
      <c r="B4" s="56" t="s">
        <v>7</v>
      </c>
      <c r="C4" s="63" t="s">
        <v>1</v>
      </c>
      <c r="D4" s="58" t="s">
        <v>13</v>
      </c>
      <c r="E4" s="59"/>
      <c r="F4" s="59"/>
      <c r="G4" s="59"/>
      <c r="H4" s="59"/>
      <c r="I4" s="60"/>
    </row>
    <row r="5" spans="1:11" ht="86.25" customHeight="1">
      <c r="A5" s="62"/>
      <c r="B5" s="57"/>
      <c r="C5" s="64"/>
      <c r="D5" s="17" t="s">
        <v>2</v>
      </c>
      <c r="E5" s="8" t="s">
        <v>33</v>
      </c>
      <c r="F5" s="8" t="s">
        <v>37</v>
      </c>
      <c r="G5" s="8" t="s">
        <v>36</v>
      </c>
      <c r="H5" s="16" t="s">
        <v>14</v>
      </c>
      <c r="I5" s="7" t="s">
        <v>8</v>
      </c>
      <c r="K5" s="5"/>
    </row>
    <row r="6" spans="1:10" ht="17.25" customHeight="1">
      <c r="A6" s="43" t="s">
        <v>17</v>
      </c>
      <c r="B6" s="44"/>
      <c r="C6" s="43" t="s">
        <v>5</v>
      </c>
      <c r="D6" s="45">
        <v>558500</v>
      </c>
      <c r="E6" s="45">
        <v>493500</v>
      </c>
      <c r="F6" s="45">
        <v>239363</v>
      </c>
      <c r="G6" s="45">
        <v>1000000</v>
      </c>
      <c r="H6" s="45">
        <f>SUM(H7+H10+H32)</f>
        <v>213505</v>
      </c>
      <c r="I6" s="45">
        <f>SUM(D6:H6)</f>
        <v>2504868</v>
      </c>
      <c r="J6" s="3"/>
    </row>
    <row r="7" spans="1:11" ht="16.5" customHeight="1">
      <c r="A7" s="18">
        <v>1</v>
      </c>
      <c r="B7" s="14"/>
      <c r="C7" s="13" t="s">
        <v>3</v>
      </c>
      <c r="D7" s="19"/>
      <c r="E7" s="19"/>
      <c r="F7" s="19"/>
      <c r="G7" s="19"/>
      <c r="H7" s="19">
        <f>SUM(H8:H9)</f>
        <v>108759</v>
      </c>
      <c r="I7" s="19">
        <f>SUM(D7:H7)</f>
        <v>108759</v>
      </c>
      <c r="J7" s="1"/>
      <c r="K7" s="5"/>
    </row>
    <row r="8" spans="1:11" ht="50.25" customHeight="1">
      <c r="A8" s="30" t="s">
        <v>18</v>
      </c>
      <c r="B8" s="14" t="s">
        <v>12</v>
      </c>
      <c r="C8" s="48" t="s">
        <v>35</v>
      </c>
      <c r="D8" s="19"/>
      <c r="E8" s="19"/>
      <c r="F8" s="19"/>
      <c r="G8" s="19"/>
      <c r="H8" s="24">
        <v>81159</v>
      </c>
      <c r="I8" s="49">
        <f>SUM(G8:H8)</f>
        <v>81159</v>
      </c>
      <c r="J8" s="1"/>
      <c r="K8" s="5"/>
    </row>
    <row r="9" spans="1:9" ht="29.25" customHeight="1">
      <c r="A9" s="20" t="s">
        <v>34</v>
      </c>
      <c r="B9" s="21" t="s">
        <v>15</v>
      </c>
      <c r="C9" s="22" t="s">
        <v>16</v>
      </c>
      <c r="D9" s="23"/>
      <c r="E9" s="21"/>
      <c r="F9" s="21"/>
      <c r="G9" s="21"/>
      <c r="H9" s="24">
        <v>27600</v>
      </c>
      <c r="I9" s="23">
        <f>SUM(D9:H9)</f>
        <v>27600</v>
      </c>
    </row>
    <row r="10" spans="1:10" ht="26.25">
      <c r="A10" s="18">
        <v>3</v>
      </c>
      <c r="B10" s="14"/>
      <c r="C10" s="26" t="s">
        <v>24</v>
      </c>
      <c r="D10" s="25">
        <f>SUM(D11:D20)</f>
        <v>558500</v>
      </c>
      <c r="E10" s="25">
        <f>SUM(E23+E24+E25+E26+E27+E29+E30+E31)</f>
        <v>493500</v>
      </c>
      <c r="F10" s="25">
        <v>239363</v>
      </c>
      <c r="G10" s="25">
        <v>1000000</v>
      </c>
      <c r="H10" s="25">
        <f>SUM(H21+H22+H31)</f>
        <v>89746</v>
      </c>
      <c r="I10" s="25">
        <f>SUM(D10:H10)</f>
        <v>2381109</v>
      </c>
      <c r="J10" s="3"/>
    </row>
    <row r="11" spans="1:10" ht="12.75">
      <c r="A11" s="30" t="s">
        <v>19</v>
      </c>
      <c r="B11" s="50" t="s">
        <v>12</v>
      </c>
      <c r="C11" s="48" t="s">
        <v>41</v>
      </c>
      <c r="D11" s="53">
        <v>11000</v>
      </c>
      <c r="E11" s="52"/>
      <c r="F11" s="52"/>
      <c r="G11" s="52"/>
      <c r="H11" s="52"/>
      <c r="I11" s="52"/>
      <c r="J11" s="3"/>
    </row>
    <row r="12" spans="1:10" ht="12.75">
      <c r="A12" s="30" t="s">
        <v>20</v>
      </c>
      <c r="B12" s="51" t="s">
        <v>12</v>
      </c>
      <c r="C12" s="48" t="s">
        <v>42</v>
      </c>
      <c r="D12" s="53">
        <v>23868</v>
      </c>
      <c r="E12" s="52"/>
      <c r="F12" s="52"/>
      <c r="G12" s="52"/>
      <c r="H12" s="52"/>
      <c r="I12" s="52"/>
      <c r="J12" s="3"/>
    </row>
    <row r="13" spans="1:10" ht="12.75">
      <c r="A13" s="30" t="s">
        <v>43</v>
      </c>
      <c r="B13" s="51" t="s">
        <v>12</v>
      </c>
      <c r="C13" s="48" t="s">
        <v>44</v>
      </c>
      <c r="D13" s="53">
        <v>55632</v>
      </c>
      <c r="E13" s="52"/>
      <c r="F13" s="52"/>
      <c r="G13" s="52"/>
      <c r="H13" s="52"/>
      <c r="I13" s="52"/>
      <c r="J13" s="3"/>
    </row>
    <row r="14" spans="1:10" ht="12.75">
      <c r="A14" s="30" t="s">
        <v>45</v>
      </c>
      <c r="B14" s="51" t="s">
        <v>12</v>
      </c>
      <c r="C14" s="48" t="s">
        <v>46</v>
      </c>
      <c r="D14" s="53">
        <v>32000</v>
      </c>
      <c r="E14" s="52"/>
      <c r="F14" s="52"/>
      <c r="G14" s="52"/>
      <c r="H14" s="52"/>
      <c r="I14" s="52"/>
      <c r="J14" s="3"/>
    </row>
    <row r="15" spans="1:10" ht="12.75">
      <c r="A15" s="30" t="s">
        <v>47</v>
      </c>
      <c r="B15" s="51" t="s">
        <v>12</v>
      </c>
      <c r="C15" s="48" t="s">
        <v>48</v>
      </c>
      <c r="D15" s="53">
        <v>155000</v>
      </c>
      <c r="E15" s="52"/>
      <c r="F15" s="52"/>
      <c r="G15" s="52"/>
      <c r="H15" s="52"/>
      <c r="I15" s="52"/>
      <c r="J15" s="3"/>
    </row>
    <row r="16" spans="1:10" ht="26.25">
      <c r="A16" s="30" t="s">
        <v>49</v>
      </c>
      <c r="B16" s="51" t="s">
        <v>12</v>
      </c>
      <c r="C16" s="48" t="s">
        <v>50</v>
      </c>
      <c r="D16" s="53">
        <v>111000</v>
      </c>
      <c r="E16" s="52"/>
      <c r="F16" s="52"/>
      <c r="G16" s="52"/>
      <c r="H16" s="52"/>
      <c r="I16" s="52"/>
      <c r="J16" s="3"/>
    </row>
    <row r="17" spans="1:10" ht="12.75">
      <c r="A17" s="30" t="s">
        <v>51</v>
      </c>
      <c r="B17" s="51" t="s">
        <v>12</v>
      </c>
      <c r="C17" s="48" t="s">
        <v>52</v>
      </c>
      <c r="D17" s="53">
        <v>50000</v>
      </c>
      <c r="E17" s="52"/>
      <c r="F17" s="52"/>
      <c r="G17" s="52"/>
      <c r="H17" s="52"/>
      <c r="I17" s="52"/>
      <c r="J17" s="3"/>
    </row>
    <row r="18" spans="1:10" ht="12.75">
      <c r="A18" s="30" t="s">
        <v>38</v>
      </c>
      <c r="B18" s="51" t="s">
        <v>12</v>
      </c>
      <c r="C18" s="48" t="s">
        <v>53</v>
      </c>
      <c r="D18" s="53">
        <v>38400</v>
      </c>
      <c r="E18" s="52"/>
      <c r="F18" s="52"/>
      <c r="G18" s="52"/>
      <c r="H18" s="52"/>
      <c r="I18" s="52"/>
      <c r="J18" s="3"/>
    </row>
    <row r="19" spans="1:10" ht="26.25">
      <c r="A19" s="30" t="s">
        <v>54</v>
      </c>
      <c r="B19" s="51" t="s">
        <v>12</v>
      </c>
      <c r="C19" s="48" t="s">
        <v>55</v>
      </c>
      <c r="D19" s="53">
        <v>40800</v>
      </c>
      <c r="E19" s="52"/>
      <c r="F19" s="52"/>
      <c r="G19" s="52"/>
      <c r="H19" s="52"/>
      <c r="I19" s="52"/>
      <c r="J19" s="3"/>
    </row>
    <row r="20" spans="1:10" ht="12.75">
      <c r="A20" s="30" t="s">
        <v>56</v>
      </c>
      <c r="B20" s="51" t="s">
        <v>12</v>
      </c>
      <c r="C20" s="48" t="s">
        <v>57</v>
      </c>
      <c r="D20" s="53">
        <v>40800</v>
      </c>
      <c r="E20" s="52"/>
      <c r="F20" s="52"/>
      <c r="G20" s="52"/>
      <c r="H20" s="52"/>
      <c r="I20" s="52"/>
      <c r="J20" s="3"/>
    </row>
    <row r="21" spans="1:19" ht="30.75" customHeight="1">
      <c r="A21" s="27" t="s">
        <v>58</v>
      </c>
      <c r="B21" s="28" t="s">
        <v>12</v>
      </c>
      <c r="C21" s="29" t="s">
        <v>40</v>
      </c>
      <c r="D21" s="24"/>
      <c r="E21" s="24"/>
      <c r="F21" s="24"/>
      <c r="G21" s="24">
        <v>1000000</v>
      </c>
      <c r="H21" s="21"/>
      <c r="I21" s="23">
        <f>SUM(D21:H21)</f>
        <v>1000000</v>
      </c>
      <c r="S21">
        <f>+S21:X21</f>
        <v>0</v>
      </c>
    </row>
    <row r="22" spans="1:9" ht="24.75" customHeight="1">
      <c r="A22" s="30" t="s">
        <v>59</v>
      </c>
      <c r="B22" s="14" t="s">
        <v>12</v>
      </c>
      <c r="C22" s="31" t="s">
        <v>22</v>
      </c>
      <c r="D22" s="24"/>
      <c r="E22" s="24"/>
      <c r="F22" s="24"/>
      <c r="G22" s="24"/>
      <c r="H22" s="24">
        <v>89746</v>
      </c>
      <c r="I22" s="24">
        <v>89746</v>
      </c>
    </row>
    <row r="23" spans="1:9" ht="24.75" customHeight="1">
      <c r="A23" s="30" t="s">
        <v>60</v>
      </c>
      <c r="B23" s="14" t="s">
        <v>12</v>
      </c>
      <c r="C23" s="31" t="s">
        <v>69</v>
      </c>
      <c r="D23" s="24"/>
      <c r="E23" s="24">
        <v>80011</v>
      </c>
      <c r="F23" s="24"/>
      <c r="G23" s="24"/>
      <c r="H23" s="24"/>
      <c r="I23" s="24">
        <v>80011</v>
      </c>
    </row>
    <row r="24" spans="1:9" ht="24.75" customHeight="1">
      <c r="A24" s="30" t="s">
        <v>61</v>
      </c>
      <c r="B24" s="14" t="s">
        <v>12</v>
      </c>
      <c r="C24" s="31" t="s">
        <v>70</v>
      </c>
      <c r="D24" s="24"/>
      <c r="E24" s="24">
        <v>65904</v>
      </c>
      <c r="F24" s="24"/>
      <c r="G24" s="24"/>
      <c r="H24" s="24"/>
      <c r="I24" s="24">
        <v>65904</v>
      </c>
    </row>
    <row r="25" spans="1:9" ht="36.75" customHeight="1">
      <c r="A25" s="30" t="s">
        <v>62</v>
      </c>
      <c r="B25" s="14" t="s">
        <v>12</v>
      </c>
      <c r="C25" s="31" t="s">
        <v>71</v>
      </c>
      <c r="D25" s="24"/>
      <c r="E25" s="24">
        <v>38332</v>
      </c>
      <c r="F25" s="24"/>
      <c r="G25" s="24"/>
      <c r="H25" s="24"/>
      <c r="I25" s="24">
        <v>38332</v>
      </c>
    </row>
    <row r="26" spans="1:9" ht="20.25" customHeight="1">
      <c r="A26" s="30" t="s">
        <v>63</v>
      </c>
      <c r="B26" s="14" t="s">
        <v>12</v>
      </c>
      <c r="C26" s="31" t="s">
        <v>72</v>
      </c>
      <c r="D26" s="24"/>
      <c r="E26" s="24">
        <v>153972</v>
      </c>
      <c r="F26" s="24"/>
      <c r="G26" s="24"/>
      <c r="H26" s="24"/>
      <c r="I26" s="24">
        <v>153972</v>
      </c>
    </row>
    <row r="27" spans="1:9" ht="24.75" customHeight="1">
      <c r="A27" s="30" t="s">
        <v>64</v>
      </c>
      <c r="B27" s="14" t="s">
        <v>12</v>
      </c>
      <c r="C27" s="31" t="s">
        <v>73</v>
      </c>
      <c r="D27" s="24"/>
      <c r="E27" s="24">
        <v>61781</v>
      </c>
      <c r="F27" s="24"/>
      <c r="G27" s="24"/>
      <c r="H27" s="24"/>
      <c r="I27" s="24">
        <v>61781</v>
      </c>
    </row>
    <row r="28" spans="1:9" ht="24.75" customHeight="1">
      <c r="A28" s="30" t="s">
        <v>65</v>
      </c>
      <c r="B28" s="14" t="s">
        <v>12</v>
      </c>
      <c r="C28" s="31" t="s">
        <v>39</v>
      </c>
      <c r="D28" s="24"/>
      <c r="E28" s="24"/>
      <c r="F28" s="24">
        <v>239363</v>
      </c>
      <c r="G28" s="24"/>
      <c r="H28" s="24"/>
      <c r="I28" s="24"/>
    </row>
    <row r="29" spans="1:9" ht="24.75" customHeight="1">
      <c r="A29" s="30" t="s">
        <v>66</v>
      </c>
      <c r="B29" s="14" t="s">
        <v>23</v>
      </c>
      <c r="C29" s="31" t="s">
        <v>28</v>
      </c>
      <c r="D29" s="24"/>
      <c r="E29" s="24">
        <v>35000</v>
      </c>
      <c r="F29" s="24"/>
      <c r="G29" s="24"/>
      <c r="H29" s="24"/>
      <c r="I29" s="24">
        <v>35000</v>
      </c>
    </row>
    <row r="30" spans="1:9" ht="24.75" customHeight="1">
      <c r="A30" s="47" t="s">
        <v>67</v>
      </c>
      <c r="B30" s="14" t="s">
        <v>23</v>
      </c>
      <c r="C30" s="31" t="s">
        <v>29</v>
      </c>
      <c r="D30" s="24"/>
      <c r="E30" s="24">
        <v>33000</v>
      </c>
      <c r="F30" s="24"/>
      <c r="G30" s="24"/>
      <c r="H30" s="24"/>
      <c r="I30" s="24">
        <v>33000</v>
      </c>
    </row>
    <row r="31" spans="1:9" ht="29.25" customHeight="1">
      <c r="A31" s="30" t="s">
        <v>68</v>
      </c>
      <c r="B31" s="14" t="s">
        <v>23</v>
      </c>
      <c r="C31" s="22" t="s">
        <v>30</v>
      </c>
      <c r="D31" s="24"/>
      <c r="E31" s="24">
        <v>25500</v>
      </c>
      <c r="F31" s="24"/>
      <c r="G31" s="24"/>
      <c r="H31" s="24"/>
      <c r="I31" s="24">
        <v>25500</v>
      </c>
    </row>
    <row r="32" spans="1:9" ht="24" customHeight="1">
      <c r="A32" s="39">
        <v>4</v>
      </c>
      <c r="B32" s="13"/>
      <c r="C32" s="40" t="s">
        <v>25</v>
      </c>
      <c r="D32" s="25"/>
      <c r="E32" s="25"/>
      <c r="F32" s="25"/>
      <c r="G32" s="25"/>
      <c r="H32" s="25">
        <v>15000</v>
      </c>
      <c r="I32" s="25">
        <v>15000</v>
      </c>
    </row>
    <row r="33" spans="1:9" ht="12.75">
      <c r="A33" s="41" t="s">
        <v>27</v>
      </c>
      <c r="B33" s="21" t="s">
        <v>12</v>
      </c>
      <c r="C33" s="32" t="s">
        <v>26</v>
      </c>
      <c r="D33" s="23"/>
      <c r="E33" s="23"/>
      <c r="F33" s="23"/>
      <c r="G33" s="23"/>
      <c r="H33" s="21">
        <v>15000</v>
      </c>
      <c r="I33" s="23">
        <f>SUM(D33:H33)</f>
        <v>15000</v>
      </c>
    </row>
    <row r="34" spans="1:11" ht="16.5" customHeight="1">
      <c r="A34" s="9"/>
      <c r="B34" s="9"/>
      <c r="C34" s="10" t="s">
        <v>4</v>
      </c>
      <c r="D34" s="11">
        <v>558500</v>
      </c>
      <c r="E34" s="11">
        <f>SUM(E23:E33)</f>
        <v>493500</v>
      </c>
      <c r="F34" s="11">
        <v>239363</v>
      </c>
      <c r="G34" s="11">
        <v>1000000</v>
      </c>
      <c r="H34" s="11">
        <f>SUM(H9+H22+H33+H8)</f>
        <v>213505</v>
      </c>
      <c r="I34" s="11">
        <f>SUM(D34:H34)</f>
        <v>2504868</v>
      </c>
      <c r="J34" s="3"/>
      <c r="K34" s="4"/>
    </row>
    <row r="35" spans="1:9" ht="16.5" customHeight="1">
      <c r="A35" s="33"/>
      <c r="B35" s="33"/>
      <c r="C35" s="54" t="s">
        <v>9</v>
      </c>
      <c r="D35" s="6"/>
      <c r="E35" s="34"/>
      <c r="F35" s="34"/>
      <c r="G35" s="34"/>
      <c r="H35" s="34"/>
      <c r="I35" s="6"/>
    </row>
    <row r="36" spans="1:9" ht="16.5" customHeight="1">
      <c r="A36" s="33"/>
      <c r="B36" s="33"/>
      <c r="C36" s="54" t="s">
        <v>10</v>
      </c>
      <c r="D36" s="6">
        <v>2383768</v>
      </c>
      <c r="E36" s="6"/>
      <c r="F36" s="6"/>
      <c r="G36" s="6"/>
      <c r="H36" s="6"/>
      <c r="I36" s="6"/>
    </row>
    <row r="37" spans="1:9" ht="12.75">
      <c r="A37" s="5"/>
      <c r="B37" s="5"/>
      <c r="C37" s="1" t="s">
        <v>11</v>
      </c>
      <c r="D37" s="55">
        <v>93500</v>
      </c>
      <c r="E37" s="35"/>
      <c r="F37" s="35"/>
      <c r="G37" s="35"/>
      <c r="H37" s="35"/>
      <c r="I37" s="35"/>
    </row>
    <row r="38" spans="1:9" ht="26.25">
      <c r="A38" s="5"/>
      <c r="B38" s="5"/>
      <c r="C38" s="42" t="s">
        <v>74</v>
      </c>
      <c r="D38" s="3">
        <v>27600</v>
      </c>
      <c r="E38" s="35"/>
      <c r="F38" s="35"/>
      <c r="G38" s="35"/>
      <c r="H38" s="5"/>
      <c r="I38" s="5"/>
    </row>
    <row r="39" spans="1:9" ht="12.75">
      <c r="A39" s="5"/>
      <c r="B39" s="5"/>
      <c r="C39" s="1"/>
      <c r="D39" s="35"/>
      <c r="E39" s="35"/>
      <c r="F39" s="35"/>
      <c r="G39" s="35"/>
      <c r="H39" s="5"/>
      <c r="I39" s="5"/>
    </row>
    <row r="40" spans="1:9" ht="12.75">
      <c r="A40" s="5"/>
      <c r="B40" s="5"/>
      <c r="C40" s="5" t="s">
        <v>31</v>
      </c>
      <c r="D40" s="35"/>
      <c r="E40" s="35"/>
      <c r="F40" s="35"/>
      <c r="G40" s="35"/>
      <c r="H40" s="5"/>
      <c r="I40" s="5"/>
    </row>
    <row r="41" spans="1:9" ht="12.75">
      <c r="A41" s="5"/>
      <c r="B41" s="5"/>
      <c r="C41" s="5" t="s">
        <v>21</v>
      </c>
      <c r="D41" s="3"/>
      <c r="E41" s="3"/>
      <c r="F41" s="3"/>
      <c r="G41" s="3"/>
      <c r="H41" s="5"/>
      <c r="I41" s="5"/>
    </row>
    <row r="42" spans="1:9" ht="12.75">
      <c r="A42" s="5"/>
      <c r="B42" s="5"/>
      <c r="C42" s="5"/>
      <c r="D42" s="3"/>
      <c r="E42" s="5"/>
      <c r="F42" s="5"/>
      <c r="G42" s="5"/>
      <c r="H42" s="5"/>
      <c r="I42" s="5"/>
    </row>
    <row r="43" spans="1:9" ht="12.75">
      <c r="A43" s="5"/>
      <c r="B43" s="5"/>
      <c r="C43" s="5"/>
      <c r="D43" s="5"/>
      <c r="E43" s="5"/>
      <c r="F43" s="5"/>
      <c r="G43" s="5"/>
      <c r="H43" s="5"/>
      <c r="I43" s="5"/>
    </row>
    <row r="44" spans="1:9" ht="12.75" customHeight="1">
      <c r="A44" s="5"/>
      <c r="B44" s="5"/>
      <c r="C44" s="5"/>
      <c r="D44" s="5"/>
      <c r="E44" s="5"/>
      <c r="F44" s="5"/>
      <c r="G44" s="5"/>
      <c r="H44" s="15"/>
      <c r="I44" s="5"/>
    </row>
    <row r="45" spans="1:9" ht="12.75">
      <c r="A45" s="5"/>
      <c r="B45" s="5"/>
      <c r="C45" s="5"/>
      <c r="D45" s="5"/>
      <c r="E45" s="5"/>
      <c r="F45" s="5"/>
      <c r="G45" s="5"/>
      <c r="H45" s="5"/>
      <c r="I45" s="5"/>
    </row>
    <row r="46" spans="1:9" ht="12.75">
      <c r="A46" s="5"/>
      <c r="B46" s="5"/>
      <c r="C46" s="12"/>
      <c r="D46" s="1"/>
      <c r="E46" s="5"/>
      <c r="F46" s="5"/>
      <c r="G46" s="5"/>
      <c r="H46" s="5"/>
      <c r="I46" s="5"/>
    </row>
    <row r="47" spans="1:9" ht="12.75">
      <c r="A47" s="5"/>
      <c r="B47" s="5"/>
      <c r="C47" s="5"/>
      <c r="D47" s="5"/>
      <c r="E47" s="5"/>
      <c r="F47" s="5"/>
      <c r="G47" s="5"/>
      <c r="H47" s="5"/>
      <c r="I47" s="5"/>
    </row>
    <row r="48" spans="1:9" ht="12.75">
      <c r="A48" s="5"/>
      <c r="B48" s="5"/>
      <c r="C48" s="15"/>
      <c r="D48" s="36"/>
      <c r="E48" s="5"/>
      <c r="F48" s="5"/>
      <c r="G48" s="5"/>
      <c r="H48" s="5"/>
      <c r="I48" s="5"/>
    </row>
    <row r="49" spans="1:9" ht="12.75">
      <c r="A49" s="5"/>
      <c r="B49" s="5"/>
      <c r="C49" s="15"/>
      <c r="D49" s="5"/>
      <c r="E49" s="5"/>
      <c r="F49" s="5"/>
      <c r="G49" s="5"/>
      <c r="H49" s="5"/>
      <c r="I49" s="5"/>
    </row>
    <row r="50" spans="1:9" ht="15" customHeight="1">
      <c r="A50" s="37"/>
      <c r="B50" s="37"/>
      <c r="C50" s="37"/>
      <c r="D50" s="37"/>
      <c r="E50" s="37"/>
      <c r="F50" s="37"/>
      <c r="G50" s="37"/>
      <c r="H50" s="37"/>
      <c r="I50" s="37"/>
    </row>
    <row r="51" ht="12.75">
      <c r="C51" s="5"/>
    </row>
    <row r="52" ht="12.75">
      <c r="D52" s="1"/>
    </row>
    <row r="75" ht="12.75">
      <c r="C75" s="1"/>
    </row>
    <row r="78" ht="12.75">
      <c r="D78" s="1"/>
    </row>
  </sheetData>
  <sheetProtection/>
  <mergeCells count="6">
    <mergeCell ref="B4:B5"/>
    <mergeCell ref="D4:I4"/>
    <mergeCell ref="A4:A5"/>
    <mergeCell ref="C4:C5"/>
    <mergeCell ref="C3:I3"/>
    <mergeCell ref="C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</dc:creator>
  <cp:keywords/>
  <dc:description/>
  <cp:lastModifiedBy>Потребител на Windows</cp:lastModifiedBy>
  <cp:lastPrinted>2021-01-11T07:21:00Z</cp:lastPrinted>
  <dcterms:created xsi:type="dcterms:W3CDTF">2013-01-21T10:55:51Z</dcterms:created>
  <dcterms:modified xsi:type="dcterms:W3CDTF">2021-01-17T12:52:41Z</dcterms:modified>
  <cp:category/>
  <cp:version/>
  <cp:contentType/>
  <cp:contentStatus/>
</cp:coreProperties>
</file>