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548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<sst xmlns="http://schemas.openxmlformats.org/spreadsheetml/2006/main" count="42" uniqueCount="42">
  <si>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2.Разходи</t>
  </si>
  <si>
    <t>Имуществени и други данъци</t>
  </si>
  <si>
    <t>Приходи и доходи от собственост</t>
  </si>
  <si>
    <t>Общински такси</t>
  </si>
  <si>
    <t>Обща изравнителна субсидия</t>
  </si>
  <si>
    <t>Целева субсидия за капиталови разходи</t>
  </si>
  <si>
    <t>Погашения по дългосрочни заеми от банки в страната /-/</t>
  </si>
  <si>
    <t xml:space="preserve"> Общи държавни служби</t>
  </si>
  <si>
    <t xml:space="preserve"> Отбрана и сигурност</t>
  </si>
  <si>
    <t xml:space="preserve"> Образование</t>
  </si>
  <si>
    <t xml:space="preserve"> Социално подпомагане, осигуряване и грижи</t>
  </si>
  <si>
    <t xml:space="preserve"> Жилищно стройтелство и БКС</t>
  </si>
  <si>
    <t xml:space="preserve"> Почивно дело, култура и религиозни дейности</t>
  </si>
  <si>
    <t>Бюджетно салдо</t>
  </si>
  <si>
    <t>1.Собствени Приходи</t>
  </si>
  <si>
    <t xml:space="preserve"> Всичко приходи</t>
  </si>
  <si>
    <t>Опазване на околната среда</t>
  </si>
  <si>
    <t>Разходи неквалифицирани в другите функции</t>
  </si>
  <si>
    <t>в лева</t>
  </si>
  <si>
    <t>Икономически дейности и услуги</t>
  </si>
  <si>
    <t>Глоби,санкций наказателни лихви</t>
  </si>
  <si>
    <t>Депозити и средства по сметки</t>
  </si>
  <si>
    <t>Приходи от концесии</t>
  </si>
  <si>
    <t xml:space="preserve">Трансфери </t>
  </si>
  <si>
    <t xml:space="preserve">Съставил </t>
  </si>
  <si>
    <t>Приложение № 10</t>
  </si>
  <si>
    <t xml:space="preserve">за бюджета на Община Криводол в частта за местни дейности </t>
  </si>
  <si>
    <t>Данъчни приходи</t>
  </si>
  <si>
    <t>Други  неданъчни приходи</t>
  </si>
  <si>
    <t>Данък върху доходите на физически лица</t>
  </si>
  <si>
    <t xml:space="preserve"> Приходи от продажба на общинско имущество</t>
  </si>
  <si>
    <t>V. ФИНАНСИРАНЕ</t>
  </si>
  <si>
    <t>Неданъчни приходи</t>
  </si>
  <si>
    <t>Главен експерт ФСДБ</t>
  </si>
  <si>
    <t>Галя Николова</t>
  </si>
  <si>
    <t>Прогноза 2021</t>
  </si>
  <si>
    <t>Актуализирана бюджетна прогноза за периода 2020-2022 г.</t>
  </si>
  <si>
    <t>Бюджет 2020</t>
  </si>
  <si>
    <t>Прогноза 2022</t>
  </si>
  <si>
    <t>Криводол 2020</t>
  </si>
  <si>
    <t>Внесен ДДС</t>
  </si>
  <si>
    <t>Наказателни лихви за данъци, мита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</si>
</sst>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"/>
    <numFmt numFmtId="174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Hebar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i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6" fillId="0" borderId="11" xfId="0" applyFont="1" applyBorder="1" applyAlignment="1">
      <alignment horizontal="center" wrapText="1"/>
    </xf>
    <xf numFmtId="0" fontId="26" fillId="33" borderId="12" xfId="0" applyFont="1" applyFill="1" applyBorder="1" applyAlignment="1">
      <alignment/>
    </xf>
    <xf numFmtId="172" fontId="26" fillId="33" borderId="11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172" fontId="26" fillId="0" borderId="11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172" fontId="27" fillId="0" borderId="11" xfId="0" applyNumberFormat="1" applyFont="1" applyFill="1" applyBorder="1" applyAlignment="1">
      <alignment/>
    </xf>
    <xf numFmtId="0" fontId="27" fillId="0" borderId="12" xfId="0" applyFont="1" applyBorder="1" applyAlignment="1">
      <alignment vertical="top" wrapText="1"/>
    </xf>
    <xf numFmtId="172" fontId="27" fillId="0" borderId="11" xfId="0" applyNumberFormat="1" applyFont="1" applyBorder="1" applyAlignment="1">
      <alignment/>
    </xf>
    <xf numFmtId="0" fontId="26" fillId="0" borderId="12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6" fillId="0" borderId="12" xfId="0" applyFont="1" applyFill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7" fillId="0" borderId="11" xfId="0" applyFont="1" applyBorder="1" applyAlignment="1">
      <alignment/>
    </xf>
    <xf numFmtId="0" fontId="27" fillId="34" borderId="12" xfId="34" applyFont="1" applyFill="1" applyBorder="1" applyAlignment="1">
      <alignment horizontal="left" wrapText="1"/>
      <protection/>
    </xf>
    <xf numFmtId="2" fontId="27" fillId="0" borderId="11" xfId="0" applyNumberFormat="1" applyFont="1" applyBorder="1" applyAlignment="1">
      <alignment/>
    </xf>
    <xf numFmtId="0" fontId="26" fillId="33" borderId="12" xfId="34" applyFont="1" applyFill="1" applyBorder="1" applyAlignment="1">
      <alignment horizontal="left" wrapText="1"/>
      <protection/>
    </xf>
    <xf numFmtId="0" fontId="26" fillId="34" borderId="12" xfId="34" applyFont="1" applyFill="1" applyBorder="1" applyAlignment="1">
      <alignment horizontal="left" wrapText="1"/>
      <protection/>
    </xf>
    <xf numFmtId="173" fontId="26" fillId="0" borderId="11" xfId="0" applyNumberFormat="1" applyFont="1" applyFill="1" applyBorder="1" applyAlignment="1">
      <alignment/>
    </xf>
    <xf numFmtId="173" fontId="26" fillId="33" borderId="11" xfId="0" applyNumberFormat="1" applyFont="1" applyFill="1" applyBorder="1" applyAlignment="1">
      <alignment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wrapText="1"/>
    </xf>
    <xf numFmtId="4" fontId="27" fillId="0" borderId="11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wrapText="1"/>
    </xf>
    <xf numFmtId="172" fontId="27" fillId="0" borderId="0" xfId="0" applyNumberFormat="1" applyFont="1" applyAlignment="1">
      <alignment/>
    </xf>
    <xf numFmtId="2" fontId="26" fillId="0" borderId="11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7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PageLayoutView="0" workbookViewId="0" topLeftCell="A16">
      <selection activeCell="D18" sqref="D18"/>
    </sheetView>
  </sheetViews>
  <sheetFormatPr defaultColWidth="9.140625" defaultRowHeight="12.75"/>
  <cols>
    <col min="1" max="1" width="48.140625" style="0" customWidth="1"/>
    <col min="2" max="2" width="19.8515625" style="0" customWidth="1"/>
    <col min="3" max="3" width="20.28125" style="0" customWidth="1"/>
    <col min="4" max="4" width="18.140625" style="0" customWidth="1"/>
    <col min="7" max="7" width="0.5625" style="0" customWidth="1"/>
  </cols>
  <sheetData>
    <row r="2" spans="1:6" ht="12.75" customHeight="1">
      <c r="A2" s="31" t="s">
        <v>25</v>
      </c>
      <c r="B2" s="34"/>
      <c r="C2" s="34"/>
      <c r="D2" s="34"/>
      <c r="E2" s="34"/>
      <c r="F2" s="34"/>
    </row>
    <row r="4" spans="1:7" ht="21">
      <c r="A4" s="32" t="s">
        <v>36</v>
      </c>
      <c r="B4" s="32"/>
      <c r="C4" s="32"/>
      <c r="D4" s="32"/>
      <c r="E4" s="32"/>
      <c r="F4" s="32"/>
      <c r="G4" s="32"/>
    </row>
    <row r="5" spans="1:7" ht="18" customHeight="1">
      <c r="A5" s="32" t="s">
        <v>26</v>
      </c>
      <c r="B5" s="32"/>
      <c r="C5" s="32"/>
      <c r="D5" s="32"/>
      <c r="E5" s="32"/>
      <c r="F5" s="32"/>
      <c r="G5" s="32"/>
    </row>
    <row r="6" spans="1:7" ht="20.25">
      <c r="A6" s="33"/>
      <c r="B6" s="33"/>
      <c r="C6" s="33"/>
      <c r="D6" s="33"/>
      <c r="E6" s="33"/>
      <c r="F6" s="33"/>
      <c r="G6" s="33"/>
    </row>
    <row r="7" spans="1:4" ht="15.75">
      <c r="A7" s="1"/>
      <c r="B7" s="2"/>
      <c r="C7" s="2"/>
      <c r="D7" s="3" t="s">
        <v>18</v>
      </c>
    </row>
    <row r="8" spans="1:4" ht="41.25" customHeight="1">
      <c r="A8" s="24"/>
      <c r="B8" s="4" t="s">
        <v>37</v>
      </c>
      <c r="C8" s="4" t="s">
        <v>35</v>
      </c>
      <c r="D8" s="4" t="s">
        <v>38</v>
      </c>
    </row>
    <row r="9" spans="1:4" ht="15.75">
      <c r="A9" s="7" t="s">
        <v>14</v>
      </c>
      <c r="B9" s="8">
        <f>SUM(B10+B13)</f>
        <v>1990653</v>
      </c>
      <c r="C9" s="8">
        <f>SUM(C10+C13)</f>
        <v>1644600</v>
      </c>
      <c r="D9" s="8">
        <f>SUM(D10+D13)</f>
        <v>1623280</v>
      </c>
    </row>
    <row r="10" spans="1:4" ht="15.75">
      <c r="A10" s="7" t="s">
        <v>27</v>
      </c>
      <c r="B10" s="8">
        <f>SUM(B11:B12)</f>
        <v>478100</v>
      </c>
      <c r="C10" s="8">
        <f>SUM(C11+C12)</f>
        <v>490500</v>
      </c>
      <c r="D10" s="8">
        <f>SUM(D11:D12)</f>
        <v>498000</v>
      </c>
    </row>
    <row r="11" spans="1:4" ht="15.75">
      <c r="A11" s="9" t="s">
        <v>29</v>
      </c>
      <c r="B11" s="10">
        <v>8000</v>
      </c>
      <c r="C11" s="10">
        <v>8000</v>
      </c>
      <c r="D11" s="10">
        <v>8000</v>
      </c>
    </row>
    <row r="12" spans="1:4" ht="15.75">
      <c r="A12" s="11" t="s">
        <v>1</v>
      </c>
      <c r="B12" s="12">
        <v>470100</v>
      </c>
      <c r="C12" s="12">
        <v>482500</v>
      </c>
      <c r="D12" s="12">
        <v>490000</v>
      </c>
    </row>
    <row r="13" spans="1:4" ht="15.75">
      <c r="A13" s="13" t="s">
        <v>32</v>
      </c>
      <c r="B13" s="8">
        <f>SUM(B14:B21)</f>
        <v>1512553</v>
      </c>
      <c r="C13" s="8">
        <f>SUM(C14:C21)</f>
        <v>1154100</v>
      </c>
      <c r="D13" s="8">
        <f>SUM(D14:D21)</f>
        <v>1125280</v>
      </c>
    </row>
    <row r="14" spans="1:4" ht="15.75">
      <c r="A14" s="11" t="s">
        <v>2</v>
      </c>
      <c r="B14" s="12">
        <v>114194</v>
      </c>
      <c r="C14" s="12">
        <v>135000</v>
      </c>
      <c r="D14" s="12">
        <v>136180</v>
      </c>
    </row>
    <row r="15" spans="1:4" ht="15.75">
      <c r="A15" s="11" t="s">
        <v>3</v>
      </c>
      <c r="B15" s="12">
        <v>486789</v>
      </c>
      <c r="C15" s="12">
        <v>492500</v>
      </c>
      <c r="D15" s="12">
        <v>492500</v>
      </c>
    </row>
    <row r="16" spans="1:4" ht="15.75">
      <c r="A16" s="11" t="s">
        <v>20</v>
      </c>
      <c r="B16" s="12">
        <v>5000</v>
      </c>
      <c r="C16" s="12">
        <v>6000</v>
      </c>
      <c r="D16" s="12">
        <v>6000</v>
      </c>
    </row>
    <row r="17" spans="1:4" ht="15.75">
      <c r="A17" s="11" t="s">
        <v>41</v>
      </c>
      <c r="B17" s="12">
        <v>20000</v>
      </c>
      <c r="C17" s="12">
        <v>20000</v>
      </c>
      <c r="D17" s="12">
        <v>20000</v>
      </c>
    </row>
    <row r="18" spans="1:4" ht="15.75">
      <c r="A18" s="11" t="s">
        <v>28</v>
      </c>
      <c r="B18" s="12">
        <v>3000</v>
      </c>
      <c r="C18" s="12">
        <v>3000</v>
      </c>
      <c r="D18" s="12">
        <v>3000</v>
      </c>
    </row>
    <row r="19" spans="1:4" ht="15.75">
      <c r="A19" s="11" t="s">
        <v>40</v>
      </c>
      <c r="B19" s="12">
        <v>-15600</v>
      </c>
      <c r="C19" s="12">
        <v>-15600</v>
      </c>
      <c r="D19" s="12">
        <v>-15600</v>
      </c>
    </row>
    <row r="20" spans="1:4" ht="31.5">
      <c r="A20" s="14" t="s">
        <v>30</v>
      </c>
      <c r="B20" s="12">
        <v>895970</v>
      </c>
      <c r="C20" s="12">
        <v>510000</v>
      </c>
      <c r="D20" s="12">
        <v>480000</v>
      </c>
    </row>
    <row r="21" spans="1:4" ht="15.75">
      <c r="A21" s="11" t="s">
        <v>22</v>
      </c>
      <c r="B21" s="12">
        <v>3200</v>
      </c>
      <c r="C21" s="12">
        <v>3200</v>
      </c>
      <c r="D21" s="12">
        <v>3200</v>
      </c>
    </row>
    <row r="22" spans="1:4" ht="15.75">
      <c r="A22" s="15" t="s">
        <v>23</v>
      </c>
      <c r="B22" s="30">
        <f>SUM(B23:B24)</f>
        <v>1492300</v>
      </c>
      <c r="C22" s="30">
        <f>SUM(C23:C24)</f>
        <v>1492300</v>
      </c>
      <c r="D22" s="30">
        <f>SUM(D23:D24)</f>
        <v>1492300</v>
      </c>
    </row>
    <row r="23" spans="1:4" ht="15.75">
      <c r="A23" s="11" t="s">
        <v>4</v>
      </c>
      <c r="B23" s="12">
        <v>998800</v>
      </c>
      <c r="C23" s="12">
        <v>998800</v>
      </c>
      <c r="D23" s="12">
        <v>998800</v>
      </c>
    </row>
    <row r="24" spans="1:4" ht="15.75">
      <c r="A24" s="11" t="s">
        <v>5</v>
      </c>
      <c r="B24" s="12">
        <v>493500</v>
      </c>
      <c r="C24" s="12">
        <v>493500</v>
      </c>
      <c r="D24" s="12">
        <v>493500</v>
      </c>
    </row>
    <row r="25" spans="1:4" ht="15.75">
      <c r="A25" s="16" t="s">
        <v>31</v>
      </c>
      <c r="B25" s="8">
        <f>SUM(B26:B27)</f>
        <v>1071607</v>
      </c>
      <c r="C25" s="8">
        <f>SUM(C26:C27)</f>
        <v>-360000</v>
      </c>
      <c r="D25" s="8">
        <f>SUM(D26:D27)</f>
        <v>-360000</v>
      </c>
    </row>
    <row r="26" spans="1:4" ht="31.5">
      <c r="A26" s="11" t="s">
        <v>6</v>
      </c>
      <c r="B26" s="10">
        <v>-360000</v>
      </c>
      <c r="C26" s="10">
        <v>-360000</v>
      </c>
      <c r="D26" s="17">
        <v>-360000</v>
      </c>
    </row>
    <row r="27" spans="1:4" ht="15.75">
      <c r="A27" s="18" t="s">
        <v>21</v>
      </c>
      <c r="B27" s="12">
        <v>1431607</v>
      </c>
      <c r="C27" s="19">
        <v>0</v>
      </c>
      <c r="D27" s="19">
        <v>0</v>
      </c>
    </row>
    <row r="28" spans="1:4" ht="15.75">
      <c r="A28" s="20" t="s">
        <v>15</v>
      </c>
      <c r="B28" s="6">
        <f>SUM(B9+B22+B25)</f>
        <v>4554560</v>
      </c>
      <c r="C28" s="6">
        <f>SUM(C9+C22+C25)</f>
        <v>2776900</v>
      </c>
      <c r="D28" s="6">
        <f>SUM(D9+D22+D25)</f>
        <v>2755580</v>
      </c>
    </row>
    <row r="29" spans="1:4" ht="15.75">
      <c r="A29" s="21" t="s">
        <v>13</v>
      </c>
      <c r="B29" s="22">
        <f>SUM(B28-B30)</f>
        <v>169960</v>
      </c>
      <c r="C29" s="22">
        <f>SUM(C28-C30)</f>
        <v>94200</v>
      </c>
      <c r="D29" s="22">
        <f>SUM(D28-D30)</f>
        <v>57830</v>
      </c>
    </row>
    <row r="30" spans="1:4" ht="15.75">
      <c r="A30" s="5" t="s">
        <v>0</v>
      </c>
      <c r="B30" s="23">
        <f>SUM(B31:B39)</f>
        <v>4384600</v>
      </c>
      <c r="C30" s="23">
        <f>SUM(C31:C39)</f>
        <v>2682700</v>
      </c>
      <c r="D30" s="23">
        <f>SUM(D31:D39)</f>
        <v>2697750</v>
      </c>
    </row>
    <row r="31" spans="1:4" ht="15.75">
      <c r="A31" s="24" t="s">
        <v>7</v>
      </c>
      <c r="B31" s="12">
        <v>734170</v>
      </c>
      <c r="C31" s="12">
        <v>620700</v>
      </c>
      <c r="D31" s="12">
        <v>635000</v>
      </c>
    </row>
    <row r="32" spans="1:4" ht="15.75">
      <c r="A32" s="24" t="s">
        <v>8</v>
      </c>
      <c r="B32" s="12">
        <v>36000</v>
      </c>
      <c r="C32" s="12">
        <v>36000</v>
      </c>
      <c r="D32" s="12">
        <v>36000</v>
      </c>
    </row>
    <row r="33" spans="1:4" ht="15.75">
      <c r="A33" s="24" t="s">
        <v>9</v>
      </c>
      <c r="B33" s="12">
        <v>129140</v>
      </c>
      <c r="C33" s="12">
        <v>135700</v>
      </c>
      <c r="D33" s="12">
        <v>145800</v>
      </c>
    </row>
    <row r="34" spans="1:4" ht="15.75">
      <c r="A34" s="25" t="s">
        <v>10</v>
      </c>
      <c r="B34" s="10">
        <v>373482</v>
      </c>
      <c r="C34" s="10">
        <v>501200</v>
      </c>
      <c r="D34" s="10">
        <v>505200</v>
      </c>
    </row>
    <row r="35" spans="1:4" ht="15.75">
      <c r="A35" s="25" t="s">
        <v>11</v>
      </c>
      <c r="B35" s="12">
        <v>2507966</v>
      </c>
      <c r="C35" s="12">
        <v>830000</v>
      </c>
      <c r="D35" s="12">
        <v>830000</v>
      </c>
    </row>
    <row r="36" spans="1:4" ht="15.75">
      <c r="A36" s="25" t="s">
        <v>16</v>
      </c>
      <c r="B36" s="12">
        <v>402782</v>
      </c>
      <c r="C36" s="12">
        <v>356000</v>
      </c>
      <c r="D36" s="12">
        <v>356000</v>
      </c>
    </row>
    <row r="37" spans="1:4" ht="14.25" customHeight="1">
      <c r="A37" s="25" t="s">
        <v>12</v>
      </c>
      <c r="B37" s="12">
        <v>84780</v>
      </c>
      <c r="C37" s="12">
        <v>98300</v>
      </c>
      <c r="D37" s="12">
        <v>98300</v>
      </c>
    </row>
    <row r="38" spans="1:4" ht="15.75">
      <c r="A38" s="25" t="s">
        <v>19</v>
      </c>
      <c r="B38" s="12">
        <v>64900</v>
      </c>
      <c r="C38" s="12">
        <v>64900</v>
      </c>
      <c r="D38" s="12">
        <v>64900</v>
      </c>
    </row>
    <row r="39" spans="1:4" ht="15.75">
      <c r="A39" s="25" t="s">
        <v>17</v>
      </c>
      <c r="B39" s="12">
        <v>51380</v>
      </c>
      <c r="C39" s="12">
        <v>39900</v>
      </c>
      <c r="D39" s="26">
        <v>26550</v>
      </c>
    </row>
    <row r="40" spans="1:4" ht="15.75">
      <c r="A40" s="27"/>
      <c r="B40" s="27"/>
      <c r="C40" s="27"/>
      <c r="D40" s="27"/>
    </row>
    <row r="41" spans="1:4" ht="15.75">
      <c r="A41" s="28" t="s">
        <v>24</v>
      </c>
      <c r="B41" s="29"/>
      <c r="C41" s="29"/>
      <c r="D41" s="29"/>
    </row>
    <row r="42" spans="1:4" ht="15.75">
      <c r="A42" s="28" t="s">
        <v>33</v>
      </c>
      <c r="B42" s="27"/>
      <c r="C42" s="27"/>
      <c r="D42" s="27"/>
    </row>
    <row r="43" spans="1:4" ht="15.75">
      <c r="A43" s="28" t="s">
        <v>34</v>
      </c>
      <c r="B43" s="29"/>
      <c r="C43" s="27"/>
      <c r="D43" s="27"/>
    </row>
    <row r="44" spans="1:4" ht="15.75">
      <c r="A44" s="27"/>
      <c r="B44" s="27"/>
      <c r="C44" s="31" t="s">
        <v>39</v>
      </c>
      <c r="D44" s="31"/>
    </row>
    <row r="45" spans="1:4" ht="15.75">
      <c r="A45" s="27"/>
      <c r="B45" s="27"/>
      <c r="C45" s="27"/>
      <c r="D45" s="27"/>
    </row>
    <row r="46" spans="1:4" ht="15.75">
      <c r="A46" s="27"/>
      <c r="B46" s="27"/>
      <c r="C46" s="27"/>
      <c r="D46" s="27"/>
    </row>
    <row r="47" spans="1:4" ht="15.75">
      <c r="A47" s="27"/>
      <c r="B47" s="27"/>
      <c r="C47" s="27"/>
      <c r="D47" s="27"/>
    </row>
    <row r="48" spans="1:4" ht="15.75">
      <c r="A48" s="27"/>
      <c r="B48" s="27"/>
      <c r="C48" s="27"/>
      <c r="D48" s="27"/>
    </row>
  </sheetData>
  <sheetProtection/>
  <mergeCells count="5">
    <mergeCell ref="C44:D44"/>
    <mergeCell ref="A4:G4"/>
    <mergeCell ref="A5:G5"/>
    <mergeCell ref="A6:G6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</cp:lastModifiedBy>
  <cp:lastPrinted>2019-01-31T11:37:13Z</cp:lastPrinted>
  <dcterms:created xsi:type="dcterms:W3CDTF">2013-02-14T07:20:32Z</dcterms:created>
  <dcterms:modified xsi:type="dcterms:W3CDTF">2020-01-09T12:47:45Z</dcterms:modified>
  <cp:category/>
  <cp:version/>
  <cp:contentType/>
  <cp:contentStatus/>
</cp:coreProperties>
</file>