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6" windowWidth="15180" windowHeight="7512" activeTab="0"/>
  </bookViews>
  <sheets>
    <sheet name="Приложение № 2 " sheetId="1" r:id="rId1"/>
    <sheet name="Лист1" sheetId="2" r:id="rId2"/>
  </sheets>
  <definedNames>
    <definedName name="_xlnm.Print_Area" localSheetId="0">'Приложение № 2 '!$A$1:$H$85</definedName>
  </definedNames>
  <calcPr fullCalcOnLoad="1"/>
</workbook>
</file>

<file path=xl/sharedStrings.xml><?xml version="1.0" encoding="utf-8"?>
<sst xmlns="http://schemas.openxmlformats.org/spreadsheetml/2006/main" count="274" uniqueCount="44">
  <si>
    <t xml:space="preserve">№ по ред 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</si>
  <si>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</si>
  <si>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</si>
  <si>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</si>
  <si>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</si>
  <si>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</si>
  <si>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</si>
  <si>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в т.ч.:</t>
  </si>
  <si>
    <t>Код по ЕБК 5606</t>
  </si>
  <si>
    <t>Община Криводол</t>
  </si>
  <si>
    <t>Област Враца</t>
  </si>
  <si>
    <t>първо</t>
  </si>
  <si>
    <t>§ 10 20</t>
  </si>
  <si>
    <t xml:space="preserve"> МД 122 </t>
  </si>
  <si>
    <t>§ 27 00</t>
  </si>
  <si>
    <t>§ 27 07</t>
  </si>
  <si>
    <t>§ 31 12</t>
  </si>
  <si>
    <t>§ 10 15</t>
  </si>
  <si>
    <t>§ 10 11</t>
  </si>
  <si>
    <t>Изготвил:</t>
  </si>
  <si>
    <t xml:space="preserve">          Кмет :</t>
  </si>
  <si>
    <t>Приложение № 12</t>
  </si>
  <si>
    <t xml:space="preserve"> МД 311</t>
  </si>
  <si>
    <t xml:space="preserve"> МД 311 </t>
  </si>
  <si>
    <t xml:space="preserve"> МД 627</t>
  </si>
  <si>
    <t xml:space="preserve"> МД 627 </t>
  </si>
  <si>
    <t>§ 46 00</t>
  </si>
  <si>
    <t>Гл.експерт ФСДБ</t>
  </si>
  <si>
    <t>Галя Николова</t>
  </si>
  <si>
    <t>второ</t>
  </si>
  <si>
    <t>ПЛАН - ГРАФИК 
за обслужване на просрочените задължения през 2020 година</t>
  </si>
  <si>
    <t xml:space="preserve">Приложение №12 към решение № …………………....,на Общинския съвет </t>
  </si>
  <si>
    <t>Христо Доков</t>
  </si>
  <si>
    <t>Общ размер на заложените за разплащане просрочени задължения в бюджета за 2020 година (в лева)</t>
  </si>
  <si>
    <t>Размер на просроченото задължение към 31.12.2019 г. 
(в лева)</t>
  </si>
  <si>
    <t>§ 10 14</t>
  </si>
  <si>
    <t>МД 122</t>
  </si>
  <si>
    <t>МД 627</t>
  </si>
  <si>
    <t>МД 311</t>
  </si>
  <si>
    <t>Общ размер на отчетените просрочени задължения към 31.12.2020 година (в лева)</t>
  </si>
  <si>
    <t>Тримесечие от 2020 г., в което ще бъде разплатено просроченото задължение</t>
  </si>
  <si>
    <t>Размер на заложените за разплащане просрочени задължения от края на 2019 г. в бюджета за 2020 година (в лева)</t>
  </si>
  <si>
    <t xml:space="preserve">Вид разход (параграф) по ЕБК на просроченото задължение към 31.12.2019 г.
</t>
  </si>
  <si>
    <t xml:space="preserve">Дейност по ЕБК, в която е отчетено просроченото задължение към 31.12.2019 г.
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</si>
</sst>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2" fontId="0" fillId="0" borderId="11" xfId="0" applyNumberForma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2" fontId="0" fillId="0" borderId="12" xfId="0" applyNumberFormat="1" applyBorder="1" applyAlignment="1">
      <alignment/>
    </xf>
    <xf numFmtId="0" fontId="2" fillId="0" borderId="0" xfId="0" applyFont="1" applyBorder="1" applyAlignment="1">
      <alignment/>
    </xf>
    <xf numFmtId="2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59">
      <selection activeCell="D87" sqref="D87"/>
    </sheetView>
  </sheetViews>
  <sheetFormatPr defaultColWidth="9.140625" defaultRowHeight="12.75"/>
  <cols>
    <col min="1" max="1" width="4.57421875" style="0" customWidth="1"/>
    <col min="2" max="2" width="20.57421875" style="0" customWidth="1"/>
    <col min="3" max="3" width="29.28125" style="0" customWidth="1"/>
    <col min="4" max="4" width="30.00390625" style="0" customWidth="1"/>
    <col min="5" max="5" width="26.57421875" style="0" customWidth="1"/>
    <col min="6" max="6" width="31.421875" style="0" customWidth="1"/>
    <col min="7" max="7" width="25.57421875" style="0" customWidth="1"/>
    <col min="8" max="8" width="21.7109375" style="0" customWidth="1"/>
    <col min="9" max="9" width="14.28125" style="0" customWidth="1"/>
  </cols>
  <sheetData>
    <row r="1" spans="2:8" ht="12.75">
      <c r="B1" s="7" t="s">
        <v>31</v>
      </c>
      <c r="C1" s="7"/>
      <c r="D1" s="7"/>
      <c r="H1" s="8" t="s">
        <v>21</v>
      </c>
    </row>
    <row r="2" spans="1:9" ht="29.25" customHeight="1">
      <c r="A2" s="41" t="s">
        <v>30</v>
      </c>
      <c r="B2" s="41"/>
      <c r="C2" s="41"/>
      <c r="D2" s="41"/>
      <c r="E2" s="41"/>
      <c r="F2" s="41"/>
      <c r="G2" s="41"/>
      <c r="H2" s="41"/>
      <c r="I2" s="14"/>
    </row>
    <row r="4" spans="2:5" ht="12.75">
      <c r="B4" s="7" t="s">
        <v>9</v>
      </c>
      <c r="C4" s="7"/>
      <c r="D4" s="7"/>
      <c r="E4" s="7" t="s">
        <v>8</v>
      </c>
    </row>
    <row r="5" spans="2:4" ht="12.75">
      <c r="B5" s="7" t="s">
        <v>10</v>
      </c>
      <c r="C5" s="7"/>
      <c r="D5" s="7"/>
    </row>
    <row r="7" spans="1:11" ht="92.25" customHeight="1">
      <c r="A7" s="2" t="s">
        <v>0</v>
      </c>
      <c r="B7" s="2" t="s">
        <v>6</v>
      </c>
      <c r="C7" s="2" t="s">
        <v>43</v>
      </c>
      <c r="D7" s="2" t="s">
        <v>42</v>
      </c>
      <c r="E7" s="2" t="s">
        <v>34</v>
      </c>
      <c r="F7" s="6" t="s">
        <v>41</v>
      </c>
      <c r="G7" s="2" t="s">
        <v>5</v>
      </c>
      <c r="H7" s="2" t="s">
        <v>40</v>
      </c>
      <c r="I7" s="1"/>
      <c r="J7" s="1"/>
      <c r="K7" s="1"/>
    </row>
    <row r="8" spans="1:11" ht="15.7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1"/>
      <c r="J8" s="1"/>
      <c r="K8" s="1"/>
    </row>
    <row r="9" spans="1:8" ht="12.75">
      <c r="A9" s="34">
        <v>1</v>
      </c>
      <c r="B9" s="16">
        <v>9923</v>
      </c>
      <c r="C9" s="16" t="s">
        <v>25</v>
      </c>
      <c r="D9" s="16" t="s">
        <v>12</v>
      </c>
      <c r="E9" s="15">
        <v>3509.89</v>
      </c>
      <c r="F9" s="18">
        <v>3509.89</v>
      </c>
      <c r="G9" s="16" t="s">
        <v>15</v>
      </c>
      <c r="H9" s="2" t="s">
        <v>11</v>
      </c>
    </row>
    <row r="10" spans="1:8" ht="12.75">
      <c r="A10" s="34">
        <v>2</v>
      </c>
      <c r="B10" s="16">
        <v>9923</v>
      </c>
      <c r="C10" s="16" t="s">
        <v>13</v>
      </c>
      <c r="D10" s="16" t="s">
        <v>12</v>
      </c>
      <c r="E10" s="19">
        <v>180</v>
      </c>
      <c r="F10" s="19">
        <v>180</v>
      </c>
      <c r="G10" s="16" t="s">
        <v>16</v>
      </c>
      <c r="H10" s="2" t="s">
        <v>11</v>
      </c>
    </row>
    <row r="11" spans="1:8" ht="12.75">
      <c r="A11" s="34">
        <v>3</v>
      </c>
      <c r="B11" s="16">
        <v>9923</v>
      </c>
      <c r="C11" s="16" t="s">
        <v>24</v>
      </c>
      <c r="D11" s="16" t="s">
        <v>12</v>
      </c>
      <c r="E11" s="26">
        <v>3169.65</v>
      </c>
      <c r="F11" s="20">
        <v>3169.65</v>
      </c>
      <c r="G11" s="16" t="s">
        <v>15</v>
      </c>
      <c r="H11" s="2" t="s">
        <v>11</v>
      </c>
    </row>
    <row r="12" spans="1:8" ht="12.75">
      <c r="A12" s="34">
        <v>4</v>
      </c>
      <c r="B12" s="16">
        <v>9923</v>
      </c>
      <c r="C12" s="16" t="s">
        <v>13</v>
      </c>
      <c r="D12" s="16" t="s">
        <v>12</v>
      </c>
      <c r="E12" s="26">
        <v>180</v>
      </c>
      <c r="F12" s="20">
        <v>180</v>
      </c>
      <c r="G12" s="16" t="s">
        <v>16</v>
      </c>
      <c r="H12" s="2" t="s">
        <v>11</v>
      </c>
    </row>
    <row r="13" spans="1:8" ht="12.75">
      <c r="A13" s="34">
        <v>5</v>
      </c>
      <c r="B13" s="16">
        <v>9923</v>
      </c>
      <c r="C13" s="16" t="s">
        <v>22</v>
      </c>
      <c r="D13" s="16" t="s">
        <v>12</v>
      </c>
      <c r="E13" s="15">
        <v>192</v>
      </c>
      <c r="F13" s="15">
        <v>192</v>
      </c>
      <c r="G13" s="16" t="s">
        <v>16</v>
      </c>
      <c r="H13" s="2" t="s">
        <v>11</v>
      </c>
    </row>
    <row r="14" spans="1:8" ht="12.75">
      <c r="A14" s="34">
        <v>6</v>
      </c>
      <c r="B14" s="16">
        <v>9923</v>
      </c>
      <c r="C14" s="16" t="s">
        <v>24</v>
      </c>
      <c r="D14" s="16" t="s">
        <v>12</v>
      </c>
      <c r="E14" s="21">
        <v>4595.7</v>
      </c>
      <c r="F14" s="21">
        <v>4595.7</v>
      </c>
      <c r="G14" s="16" t="s">
        <v>15</v>
      </c>
      <c r="H14" s="2" t="s">
        <v>11</v>
      </c>
    </row>
    <row r="15" spans="1:8" ht="12.75">
      <c r="A15" s="34">
        <v>7</v>
      </c>
      <c r="B15" s="16">
        <v>9923</v>
      </c>
      <c r="C15" s="16" t="s">
        <v>13</v>
      </c>
      <c r="D15" s="16" t="s">
        <v>12</v>
      </c>
      <c r="E15" s="21">
        <v>180</v>
      </c>
      <c r="F15" s="21">
        <v>180</v>
      </c>
      <c r="G15" s="16" t="s">
        <v>16</v>
      </c>
      <c r="H15" s="2" t="s">
        <v>11</v>
      </c>
    </row>
    <row r="16" spans="1:8" ht="12.75">
      <c r="A16" s="34">
        <v>8</v>
      </c>
      <c r="B16" s="16">
        <v>9923</v>
      </c>
      <c r="C16" s="16" t="s">
        <v>13</v>
      </c>
      <c r="D16" s="16" t="s">
        <v>12</v>
      </c>
      <c r="E16" s="22">
        <v>264</v>
      </c>
      <c r="F16" s="22">
        <v>264</v>
      </c>
      <c r="G16" s="16" t="s">
        <v>16</v>
      </c>
      <c r="H16" s="2" t="s">
        <v>11</v>
      </c>
    </row>
    <row r="17" spans="1:8" ht="12.75">
      <c r="A17" s="34">
        <v>9</v>
      </c>
      <c r="B17" s="16">
        <v>9923</v>
      </c>
      <c r="C17" s="16" t="s">
        <v>23</v>
      </c>
      <c r="D17" s="16" t="s">
        <v>35</v>
      </c>
      <c r="E17" s="15">
        <v>20</v>
      </c>
      <c r="F17" s="15">
        <v>20</v>
      </c>
      <c r="G17" s="16" t="s">
        <v>16</v>
      </c>
      <c r="H17" s="2" t="s">
        <v>11</v>
      </c>
    </row>
    <row r="18" spans="1:8" ht="12.75">
      <c r="A18" s="34">
        <v>10</v>
      </c>
      <c r="B18" s="16">
        <v>9923</v>
      </c>
      <c r="C18" s="16" t="s">
        <v>13</v>
      </c>
      <c r="D18" s="16" t="s">
        <v>12</v>
      </c>
      <c r="E18" s="15">
        <v>648</v>
      </c>
      <c r="F18" s="15">
        <v>648</v>
      </c>
      <c r="G18" s="16" t="s">
        <v>16</v>
      </c>
      <c r="H18" s="2" t="s">
        <v>11</v>
      </c>
    </row>
    <row r="19" spans="1:8" ht="12.75">
      <c r="A19" s="34">
        <v>11</v>
      </c>
      <c r="B19" s="16">
        <v>9923</v>
      </c>
      <c r="C19" s="16" t="s">
        <v>25</v>
      </c>
      <c r="D19" s="16" t="s">
        <v>12</v>
      </c>
      <c r="E19" s="15">
        <v>4104.35</v>
      </c>
      <c r="F19" s="15">
        <v>4104.35</v>
      </c>
      <c r="G19" s="16" t="s">
        <v>15</v>
      </c>
      <c r="H19" s="2" t="s">
        <v>11</v>
      </c>
    </row>
    <row r="20" spans="1:8" ht="12.75">
      <c r="A20" s="34">
        <v>12</v>
      </c>
      <c r="B20" s="16">
        <v>9923</v>
      </c>
      <c r="C20" s="16" t="s">
        <v>13</v>
      </c>
      <c r="D20" s="16" t="s">
        <v>12</v>
      </c>
      <c r="E20" s="15">
        <v>180</v>
      </c>
      <c r="F20" s="15">
        <v>180</v>
      </c>
      <c r="G20" s="16" t="s">
        <v>16</v>
      </c>
      <c r="H20" s="2" t="s">
        <v>11</v>
      </c>
    </row>
    <row r="21" spans="1:8" ht="12.75">
      <c r="A21" s="34">
        <v>13</v>
      </c>
      <c r="B21" s="16">
        <v>9923</v>
      </c>
      <c r="C21" s="16" t="s">
        <v>13</v>
      </c>
      <c r="D21" s="16" t="s">
        <v>12</v>
      </c>
      <c r="E21" s="15">
        <v>480</v>
      </c>
      <c r="F21" s="15">
        <v>480</v>
      </c>
      <c r="G21" s="16" t="s">
        <v>16</v>
      </c>
      <c r="H21" s="2" t="s">
        <v>11</v>
      </c>
    </row>
    <row r="22" spans="1:8" ht="12.75">
      <c r="A22" s="34">
        <v>14</v>
      </c>
      <c r="B22" s="16">
        <v>9923</v>
      </c>
      <c r="C22" s="16" t="s">
        <v>25</v>
      </c>
      <c r="D22" s="16" t="s">
        <v>12</v>
      </c>
      <c r="E22" s="15">
        <v>4726.8</v>
      </c>
      <c r="F22" s="15">
        <v>4726.8</v>
      </c>
      <c r="G22" s="16" t="s">
        <v>15</v>
      </c>
      <c r="H22" s="2" t="s">
        <v>11</v>
      </c>
    </row>
    <row r="23" spans="1:8" ht="12.75">
      <c r="A23" s="34">
        <v>15</v>
      </c>
      <c r="B23" s="16">
        <v>9923</v>
      </c>
      <c r="C23" s="16" t="s">
        <v>13</v>
      </c>
      <c r="D23" s="16" t="s">
        <v>12</v>
      </c>
      <c r="E23" s="15">
        <v>180</v>
      </c>
      <c r="F23" s="15">
        <v>180</v>
      </c>
      <c r="G23" s="16" t="s">
        <v>16</v>
      </c>
      <c r="H23" s="2" t="s">
        <v>11</v>
      </c>
    </row>
    <row r="24" spans="1:8" ht="12.75">
      <c r="A24" s="34">
        <v>16</v>
      </c>
      <c r="B24" s="16">
        <v>9923</v>
      </c>
      <c r="C24" s="16" t="s">
        <v>13</v>
      </c>
      <c r="D24" s="16" t="s">
        <v>26</v>
      </c>
      <c r="E24" s="15">
        <v>1675</v>
      </c>
      <c r="F24" s="15">
        <v>1675</v>
      </c>
      <c r="G24" s="16" t="s">
        <v>16</v>
      </c>
      <c r="H24" s="6" t="s">
        <v>11</v>
      </c>
    </row>
    <row r="25" spans="1:8" ht="12.75">
      <c r="A25" s="34">
        <v>17</v>
      </c>
      <c r="B25" s="16">
        <v>9923</v>
      </c>
      <c r="C25" s="16" t="s">
        <v>25</v>
      </c>
      <c r="D25" s="16" t="s">
        <v>12</v>
      </c>
      <c r="E25" s="21">
        <v>3580.43</v>
      </c>
      <c r="F25" s="21">
        <v>3580.43</v>
      </c>
      <c r="G25" s="16" t="s">
        <v>15</v>
      </c>
      <c r="H25" s="2" t="s">
        <v>11</v>
      </c>
    </row>
    <row r="26" spans="1:8" ht="12.75">
      <c r="A26" s="34">
        <v>18</v>
      </c>
      <c r="B26" s="16">
        <v>9923</v>
      </c>
      <c r="C26" s="16" t="s">
        <v>13</v>
      </c>
      <c r="D26" s="16" t="s">
        <v>12</v>
      </c>
      <c r="E26" s="21">
        <v>180</v>
      </c>
      <c r="F26" s="21">
        <v>180</v>
      </c>
      <c r="G26" s="16" t="s">
        <v>16</v>
      </c>
      <c r="H26" s="6" t="s">
        <v>11</v>
      </c>
    </row>
    <row r="27" spans="1:8" ht="12.75">
      <c r="A27" s="34">
        <v>19</v>
      </c>
      <c r="B27" s="16">
        <v>9923</v>
      </c>
      <c r="C27" s="16" t="s">
        <v>13</v>
      </c>
      <c r="D27" s="16" t="s">
        <v>12</v>
      </c>
      <c r="E27" s="21">
        <v>500</v>
      </c>
      <c r="F27" s="21">
        <v>500</v>
      </c>
      <c r="G27" s="16" t="s">
        <v>16</v>
      </c>
      <c r="H27" s="6" t="s">
        <v>11</v>
      </c>
    </row>
    <row r="28" spans="1:8" ht="12.75">
      <c r="A28" s="34">
        <v>20</v>
      </c>
      <c r="B28" s="16">
        <v>9923</v>
      </c>
      <c r="C28" s="16" t="s">
        <v>25</v>
      </c>
      <c r="D28" s="16" t="s">
        <v>12</v>
      </c>
      <c r="E28" s="21">
        <v>3555.51</v>
      </c>
      <c r="F28" s="21">
        <v>3555.51</v>
      </c>
      <c r="G28" s="16" t="s">
        <v>15</v>
      </c>
      <c r="H28" s="6" t="s">
        <v>11</v>
      </c>
    </row>
    <row r="29" spans="1:8" ht="12.75">
      <c r="A29" s="34">
        <v>21</v>
      </c>
      <c r="B29" s="16">
        <v>9923</v>
      </c>
      <c r="C29" s="16" t="s">
        <v>13</v>
      </c>
      <c r="D29" s="16" t="s">
        <v>12</v>
      </c>
      <c r="E29" s="21">
        <v>180</v>
      </c>
      <c r="F29" s="21">
        <v>180</v>
      </c>
      <c r="G29" s="16" t="s">
        <v>16</v>
      </c>
      <c r="H29" s="6" t="s">
        <v>11</v>
      </c>
    </row>
    <row r="30" spans="1:8" ht="12.75">
      <c r="A30" s="34">
        <v>22</v>
      </c>
      <c r="B30" s="16">
        <v>9923</v>
      </c>
      <c r="C30" s="16" t="s">
        <v>13</v>
      </c>
      <c r="D30" s="16" t="s">
        <v>12</v>
      </c>
      <c r="E30" s="21">
        <v>700</v>
      </c>
      <c r="F30" s="21">
        <v>700</v>
      </c>
      <c r="G30" s="16" t="s">
        <v>16</v>
      </c>
      <c r="H30" s="6" t="s">
        <v>11</v>
      </c>
    </row>
    <row r="31" spans="1:8" ht="12.75">
      <c r="A31" s="34">
        <v>23</v>
      </c>
      <c r="B31" s="16">
        <v>9923</v>
      </c>
      <c r="C31" s="16" t="s">
        <v>13</v>
      </c>
      <c r="D31" s="16" t="s">
        <v>35</v>
      </c>
      <c r="E31" s="21">
        <v>97.92</v>
      </c>
      <c r="F31" s="21">
        <v>97.92</v>
      </c>
      <c r="G31" s="16" t="s">
        <v>16</v>
      </c>
      <c r="H31" s="6" t="s">
        <v>11</v>
      </c>
    </row>
    <row r="32" spans="1:8" ht="12.75">
      <c r="A32" s="3">
        <v>24</v>
      </c>
      <c r="B32" s="16">
        <v>9923</v>
      </c>
      <c r="C32" s="16" t="s">
        <v>13</v>
      </c>
      <c r="D32" s="16" t="s">
        <v>12</v>
      </c>
      <c r="E32" s="21">
        <v>210</v>
      </c>
      <c r="F32" s="21">
        <v>210</v>
      </c>
      <c r="G32" s="16" t="s">
        <v>16</v>
      </c>
      <c r="H32" s="6" t="s">
        <v>29</v>
      </c>
    </row>
    <row r="33" spans="1:8" ht="12.75">
      <c r="A33" s="34">
        <v>25</v>
      </c>
      <c r="B33" s="16">
        <v>9923</v>
      </c>
      <c r="C33" s="16" t="s">
        <v>13</v>
      </c>
      <c r="D33" s="16" t="s">
        <v>17</v>
      </c>
      <c r="E33" s="21">
        <v>975</v>
      </c>
      <c r="F33" s="21">
        <v>975</v>
      </c>
      <c r="G33" s="16" t="s">
        <v>14</v>
      </c>
      <c r="H33" s="2" t="s">
        <v>11</v>
      </c>
    </row>
    <row r="34" spans="1:8" ht="12.75">
      <c r="A34" s="3">
        <v>27</v>
      </c>
      <c r="B34" s="16">
        <v>9923</v>
      </c>
      <c r="C34" s="16" t="s">
        <v>25</v>
      </c>
      <c r="D34" s="16" t="s">
        <v>12</v>
      </c>
      <c r="E34" s="21">
        <v>2961.12</v>
      </c>
      <c r="F34" s="21">
        <v>2961.12</v>
      </c>
      <c r="G34" s="16" t="s">
        <v>15</v>
      </c>
      <c r="H34" s="2" t="s">
        <v>29</v>
      </c>
    </row>
    <row r="35" spans="1:8" ht="12.75">
      <c r="A35" s="3">
        <v>28</v>
      </c>
      <c r="B35" s="16">
        <v>9923</v>
      </c>
      <c r="C35" s="16" t="s">
        <v>13</v>
      </c>
      <c r="D35" s="16" t="s">
        <v>12</v>
      </c>
      <c r="E35" s="23">
        <v>180</v>
      </c>
      <c r="F35" s="23">
        <v>180</v>
      </c>
      <c r="G35" s="29" t="s">
        <v>14</v>
      </c>
      <c r="H35" s="30" t="s">
        <v>29</v>
      </c>
    </row>
    <row r="36" spans="1:8" ht="12.75">
      <c r="A36" s="3">
        <v>29</v>
      </c>
      <c r="B36" s="16">
        <v>9923</v>
      </c>
      <c r="C36" s="16" t="s">
        <v>13</v>
      </c>
      <c r="D36" s="16" t="s">
        <v>12</v>
      </c>
      <c r="E36" s="23">
        <v>25</v>
      </c>
      <c r="F36" s="23">
        <v>25</v>
      </c>
      <c r="G36" s="29" t="s">
        <v>14</v>
      </c>
      <c r="H36" s="30" t="s">
        <v>29</v>
      </c>
    </row>
    <row r="37" spans="1:8" ht="12.75">
      <c r="A37" s="3">
        <v>30</v>
      </c>
      <c r="B37" s="16">
        <v>9923</v>
      </c>
      <c r="C37" s="16" t="s">
        <v>13</v>
      </c>
      <c r="D37" s="16" t="s">
        <v>12</v>
      </c>
      <c r="E37" s="24">
        <v>1446.2</v>
      </c>
      <c r="F37" s="24">
        <v>1446.2</v>
      </c>
      <c r="G37" s="16" t="s">
        <v>14</v>
      </c>
      <c r="H37" s="2" t="s">
        <v>29</v>
      </c>
    </row>
    <row r="38" spans="1:8" ht="12.75">
      <c r="A38" s="3">
        <v>31</v>
      </c>
      <c r="B38" s="16">
        <v>9923</v>
      </c>
      <c r="C38" s="16" t="s">
        <v>13</v>
      </c>
      <c r="D38" s="16" t="s">
        <v>12</v>
      </c>
      <c r="E38" s="25">
        <v>180</v>
      </c>
      <c r="F38" s="25">
        <v>180</v>
      </c>
      <c r="G38" s="16" t="s">
        <v>14</v>
      </c>
      <c r="H38" s="2" t="s">
        <v>29</v>
      </c>
    </row>
    <row r="39" spans="1:8" ht="12.75">
      <c r="A39" s="3">
        <v>32</v>
      </c>
      <c r="B39" s="16">
        <v>9923</v>
      </c>
      <c r="C39" s="16" t="s">
        <v>25</v>
      </c>
      <c r="D39" s="16" t="s">
        <v>12</v>
      </c>
      <c r="E39" s="25">
        <v>5228.02</v>
      </c>
      <c r="F39" s="25">
        <v>5228.02</v>
      </c>
      <c r="G39" s="16" t="s">
        <v>15</v>
      </c>
      <c r="H39" s="2" t="s">
        <v>29</v>
      </c>
    </row>
    <row r="40" spans="1:8" ht="12.75">
      <c r="A40" s="34">
        <v>33</v>
      </c>
      <c r="B40" s="16">
        <v>9923</v>
      </c>
      <c r="C40" s="16" t="s">
        <v>13</v>
      </c>
      <c r="D40" s="16" t="s">
        <v>12</v>
      </c>
      <c r="E40" s="25">
        <v>180</v>
      </c>
      <c r="F40" s="25">
        <v>180</v>
      </c>
      <c r="G40" s="16" t="s">
        <v>14</v>
      </c>
      <c r="H40" s="6" t="s">
        <v>11</v>
      </c>
    </row>
    <row r="41" spans="1:8" ht="12.75">
      <c r="A41" s="3">
        <v>34</v>
      </c>
      <c r="B41" s="16">
        <v>9923</v>
      </c>
      <c r="C41" s="16" t="s">
        <v>13</v>
      </c>
      <c r="D41" s="16" t="s">
        <v>12</v>
      </c>
      <c r="E41" s="25">
        <v>25</v>
      </c>
      <c r="F41" s="25">
        <v>25</v>
      </c>
      <c r="G41" s="16" t="s">
        <v>14</v>
      </c>
      <c r="H41" s="2" t="s">
        <v>29</v>
      </c>
    </row>
    <row r="42" spans="1:8" ht="12.75">
      <c r="A42" s="3">
        <v>35</v>
      </c>
      <c r="B42" s="16">
        <v>9923</v>
      </c>
      <c r="C42" s="16" t="s">
        <v>13</v>
      </c>
      <c r="D42" s="16" t="s">
        <v>12</v>
      </c>
      <c r="E42" s="25">
        <v>374.4</v>
      </c>
      <c r="F42" s="25">
        <v>374.4</v>
      </c>
      <c r="G42" s="16" t="s">
        <v>14</v>
      </c>
      <c r="H42" s="2" t="s">
        <v>29</v>
      </c>
    </row>
    <row r="43" spans="1:8" ht="12.75">
      <c r="A43" s="3">
        <v>36</v>
      </c>
      <c r="B43" s="16">
        <v>9923</v>
      </c>
      <c r="C43" s="16" t="s">
        <v>13</v>
      </c>
      <c r="D43" s="16" t="s">
        <v>17</v>
      </c>
      <c r="E43" s="25">
        <v>310.37</v>
      </c>
      <c r="F43" s="25">
        <v>310.37</v>
      </c>
      <c r="G43" s="16" t="s">
        <v>14</v>
      </c>
      <c r="H43" s="2" t="s">
        <v>29</v>
      </c>
    </row>
    <row r="44" spans="1:8" ht="12.75">
      <c r="A44" s="3">
        <v>37</v>
      </c>
      <c r="B44" s="16">
        <v>9923</v>
      </c>
      <c r="C44" s="16" t="s">
        <v>36</v>
      </c>
      <c r="D44" s="16" t="s">
        <v>17</v>
      </c>
      <c r="E44" s="25">
        <v>1851.89</v>
      </c>
      <c r="F44" s="25">
        <v>1851.89</v>
      </c>
      <c r="G44" s="16" t="s">
        <v>14</v>
      </c>
      <c r="H44" s="2" t="s">
        <v>29</v>
      </c>
    </row>
    <row r="45" spans="1:8" ht="12.75">
      <c r="A45" s="3">
        <v>38</v>
      </c>
      <c r="B45" s="16">
        <v>9923</v>
      </c>
      <c r="C45" s="16" t="s">
        <v>36</v>
      </c>
      <c r="D45" s="16" t="s">
        <v>12</v>
      </c>
      <c r="E45" s="25">
        <v>180</v>
      </c>
      <c r="F45" s="25">
        <v>180</v>
      </c>
      <c r="G45" s="16" t="s">
        <v>14</v>
      </c>
      <c r="H45" s="2" t="s">
        <v>29</v>
      </c>
    </row>
    <row r="46" spans="1:8" ht="12.75">
      <c r="A46" s="3">
        <v>39</v>
      </c>
      <c r="B46" s="16">
        <v>9923</v>
      </c>
      <c r="C46" s="16" t="s">
        <v>37</v>
      </c>
      <c r="D46" s="16" t="s">
        <v>12</v>
      </c>
      <c r="E46" s="25">
        <v>6524.04</v>
      </c>
      <c r="F46" s="25">
        <v>6524.04</v>
      </c>
      <c r="G46" s="16" t="s">
        <v>15</v>
      </c>
      <c r="H46" s="2" t="s">
        <v>29</v>
      </c>
    </row>
    <row r="47" spans="1:8" ht="12.75">
      <c r="A47" s="34">
        <v>40</v>
      </c>
      <c r="B47" s="16">
        <v>9923</v>
      </c>
      <c r="C47" s="16" t="s">
        <v>38</v>
      </c>
      <c r="D47" s="16" t="s">
        <v>18</v>
      </c>
      <c r="E47" s="25">
        <v>36826.68</v>
      </c>
      <c r="F47" s="25">
        <v>36826.68</v>
      </c>
      <c r="G47" s="16" t="s">
        <v>16</v>
      </c>
      <c r="H47" s="2" t="s">
        <v>11</v>
      </c>
    </row>
    <row r="48" spans="1:8" ht="12.75">
      <c r="A48" s="34">
        <v>41</v>
      </c>
      <c r="B48" s="16">
        <v>9923</v>
      </c>
      <c r="C48" s="16" t="s">
        <v>36</v>
      </c>
      <c r="D48" s="16" t="s">
        <v>12</v>
      </c>
      <c r="E48" s="25">
        <v>180</v>
      </c>
      <c r="F48" s="25">
        <v>180</v>
      </c>
      <c r="G48" s="16" t="s">
        <v>16</v>
      </c>
      <c r="H48" s="2" t="s">
        <v>11</v>
      </c>
    </row>
    <row r="49" spans="1:8" ht="12.75">
      <c r="A49" s="34">
        <v>42</v>
      </c>
      <c r="B49" s="16">
        <v>9923</v>
      </c>
      <c r="C49" s="16" t="s">
        <v>36</v>
      </c>
      <c r="D49" s="16" t="s">
        <v>12</v>
      </c>
      <c r="E49" s="25">
        <v>25</v>
      </c>
      <c r="F49" s="25">
        <v>25</v>
      </c>
      <c r="G49" s="16" t="s">
        <v>14</v>
      </c>
      <c r="H49" s="2" t="s">
        <v>11</v>
      </c>
    </row>
    <row r="50" spans="1:8" ht="12.75">
      <c r="A50" s="3">
        <v>43</v>
      </c>
      <c r="B50" s="16">
        <v>9923</v>
      </c>
      <c r="C50" s="16" t="s">
        <v>36</v>
      </c>
      <c r="D50" s="16" t="s">
        <v>12</v>
      </c>
      <c r="E50" s="25">
        <v>27.6</v>
      </c>
      <c r="F50" s="25">
        <v>27.6</v>
      </c>
      <c r="G50" s="16" t="s">
        <v>14</v>
      </c>
      <c r="H50" s="2" t="s">
        <v>29</v>
      </c>
    </row>
    <row r="51" spans="1:8" ht="12.75">
      <c r="A51" s="3">
        <v>44</v>
      </c>
      <c r="B51" s="16">
        <v>9923</v>
      </c>
      <c r="C51" s="16" t="s">
        <v>36</v>
      </c>
      <c r="D51" s="16" t="s">
        <v>17</v>
      </c>
      <c r="E51" s="25">
        <v>906</v>
      </c>
      <c r="F51" s="25">
        <v>906</v>
      </c>
      <c r="G51" s="16" t="s">
        <v>16</v>
      </c>
      <c r="H51" s="2" t="s">
        <v>29</v>
      </c>
    </row>
    <row r="52" spans="1:8" ht="12.75">
      <c r="A52" s="3">
        <v>45</v>
      </c>
      <c r="B52" s="16">
        <v>9923</v>
      </c>
      <c r="C52" s="16" t="s">
        <v>36</v>
      </c>
      <c r="D52" s="16" t="s">
        <v>17</v>
      </c>
      <c r="E52" s="25">
        <v>1275.65</v>
      </c>
      <c r="F52" s="25">
        <v>1275.65</v>
      </c>
      <c r="G52" s="16" t="s">
        <v>16</v>
      </c>
      <c r="H52" s="2" t="s">
        <v>29</v>
      </c>
    </row>
    <row r="53" spans="1:8" ht="12.75">
      <c r="A53" s="3">
        <v>46</v>
      </c>
      <c r="B53" s="16">
        <v>9923</v>
      </c>
      <c r="C53" s="16" t="s">
        <v>36</v>
      </c>
      <c r="D53" s="16" t="s">
        <v>12</v>
      </c>
      <c r="E53" s="25">
        <v>60.77</v>
      </c>
      <c r="F53" s="25">
        <v>60.77</v>
      </c>
      <c r="G53" s="16" t="s">
        <v>14</v>
      </c>
      <c r="H53" s="2" t="s">
        <v>29</v>
      </c>
    </row>
    <row r="54" spans="1:8" ht="12.75">
      <c r="A54" s="34">
        <v>47</v>
      </c>
      <c r="B54" s="16">
        <v>9923</v>
      </c>
      <c r="C54" s="16" t="s">
        <v>36</v>
      </c>
      <c r="D54" s="16" t="s">
        <v>12</v>
      </c>
      <c r="E54" s="25">
        <v>167</v>
      </c>
      <c r="F54" s="25">
        <v>167</v>
      </c>
      <c r="G54" s="16" t="s">
        <v>14</v>
      </c>
      <c r="H54" s="2" t="s">
        <v>11</v>
      </c>
    </row>
    <row r="55" spans="1:8" ht="12.75">
      <c r="A55" s="3">
        <v>49</v>
      </c>
      <c r="B55" s="16">
        <v>9923</v>
      </c>
      <c r="C55" s="16" t="s">
        <v>36</v>
      </c>
      <c r="D55" s="16" t="s">
        <v>17</v>
      </c>
      <c r="E55" s="25">
        <v>65.86</v>
      </c>
      <c r="F55" s="25">
        <v>65.86</v>
      </c>
      <c r="G55" s="16" t="s">
        <v>14</v>
      </c>
      <c r="H55" s="2" t="s">
        <v>29</v>
      </c>
    </row>
    <row r="56" spans="1:10" ht="12.75">
      <c r="A56" s="34">
        <v>50</v>
      </c>
      <c r="B56" s="16">
        <v>9923</v>
      </c>
      <c r="C56" s="16" t="s">
        <v>36</v>
      </c>
      <c r="D56" s="16" t="s">
        <v>12</v>
      </c>
      <c r="E56" s="25">
        <v>42.48</v>
      </c>
      <c r="F56" s="25">
        <v>42.48</v>
      </c>
      <c r="G56" s="16" t="s">
        <v>16</v>
      </c>
      <c r="H56" s="2" t="s">
        <v>11</v>
      </c>
      <c r="J56" s="33"/>
    </row>
    <row r="57" spans="1:8" ht="12.75">
      <c r="A57" s="34">
        <v>51</v>
      </c>
      <c r="B57" s="16">
        <v>9923</v>
      </c>
      <c r="C57" s="16" t="s">
        <v>36</v>
      </c>
      <c r="D57" s="16" t="s">
        <v>12</v>
      </c>
      <c r="E57" s="25">
        <v>200</v>
      </c>
      <c r="F57" s="25">
        <v>200</v>
      </c>
      <c r="G57" s="16" t="s">
        <v>16</v>
      </c>
      <c r="H57" s="2" t="s">
        <v>11</v>
      </c>
    </row>
    <row r="58" spans="1:8" ht="12.75">
      <c r="A58" s="34">
        <v>52</v>
      </c>
      <c r="B58" s="16">
        <v>9923</v>
      </c>
      <c r="C58" s="16" t="s">
        <v>36</v>
      </c>
      <c r="D58" s="16" t="s">
        <v>12</v>
      </c>
      <c r="E58" s="25">
        <v>180</v>
      </c>
      <c r="F58" s="25">
        <v>180</v>
      </c>
      <c r="G58" s="16" t="s">
        <v>16</v>
      </c>
      <c r="H58" s="2" t="s">
        <v>11</v>
      </c>
    </row>
    <row r="59" spans="1:8" ht="12.75">
      <c r="A59" s="3">
        <v>54</v>
      </c>
      <c r="B59" s="16">
        <v>9923</v>
      </c>
      <c r="C59" s="16" t="s">
        <v>37</v>
      </c>
      <c r="D59" s="16" t="s">
        <v>12</v>
      </c>
      <c r="E59" s="25">
        <v>4277.18</v>
      </c>
      <c r="F59" s="25">
        <v>4277.18</v>
      </c>
      <c r="G59" s="16" t="s">
        <v>15</v>
      </c>
      <c r="H59" s="6" t="s">
        <v>11</v>
      </c>
    </row>
    <row r="60" spans="1:8" ht="12.75">
      <c r="A60" s="34">
        <v>55</v>
      </c>
      <c r="B60" s="16">
        <v>9923</v>
      </c>
      <c r="C60" s="16" t="s">
        <v>36</v>
      </c>
      <c r="D60" s="16" t="s">
        <v>12</v>
      </c>
      <c r="E60" s="25">
        <v>180</v>
      </c>
      <c r="F60" s="25">
        <v>180</v>
      </c>
      <c r="G60" s="16" t="s">
        <v>16</v>
      </c>
      <c r="H60" s="2" t="s">
        <v>11</v>
      </c>
    </row>
    <row r="61" spans="1:8" ht="12.75">
      <c r="A61" s="34">
        <v>56</v>
      </c>
      <c r="B61" s="16">
        <v>9923</v>
      </c>
      <c r="C61" s="16" t="s">
        <v>36</v>
      </c>
      <c r="D61" s="16" t="s">
        <v>12</v>
      </c>
      <c r="E61" s="25">
        <v>180</v>
      </c>
      <c r="F61" s="25">
        <v>180</v>
      </c>
      <c r="G61" s="16" t="s">
        <v>16</v>
      </c>
      <c r="H61" s="2" t="s">
        <v>11</v>
      </c>
    </row>
    <row r="62" spans="1:8" ht="12.75">
      <c r="A62" s="34">
        <v>57</v>
      </c>
      <c r="B62" s="16">
        <v>9923</v>
      </c>
      <c r="C62" s="16" t="s">
        <v>37</v>
      </c>
      <c r="D62" s="16" t="s">
        <v>12</v>
      </c>
      <c r="E62" s="25">
        <v>3045.09</v>
      </c>
      <c r="F62" s="25">
        <v>3045.09</v>
      </c>
      <c r="G62" s="16" t="s">
        <v>15</v>
      </c>
      <c r="H62" s="2" t="s">
        <v>11</v>
      </c>
    </row>
    <row r="63" spans="1:8" ht="12.75">
      <c r="A63" s="34">
        <v>58</v>
      </c>
      <c r="B63" s="16">
        <v>9923</v>
      </c>
      <c r="C63" s="16" t="s">
        <v>38</v>
      </c>
      <c r="D63" s="16" t="s">
        <v>12</v>
      </c>
      <c r="E63" s="25">
        <v>224.4</v>
      </c>
      <c r="F63" s="25">
        <v>224.4</v>
      </c>
      <c r="G63" s="16" t="s">
        <v>16</v>
      </c>
      <c r="H63" s="2" t="s">
        <v>11</v>
      </c>
    </row>
    <row r="64" spans="1:8" ht="12.75">
      <c r="A64" s="34">
        <v>59</v>
      </c>
      <c r="B64" s="16">
        <v>9923</v>
      </c>
      <c r="C64" s="16" t="s">
        <v>36</v>
      </c>
      <c r="D64" s="16" t="s">
        <v>12</v>
      </c>
      <c r="E64" s="25">
        <v>96</v>
      </c>
      <c r="F64" s="25">
        <v>96</v>
      </c>
      <c r="G64" s="16" t="s">
        <v>16</v>
      </c>
      <c r="H64" s="2" t="s">
        <v>11</v>
      </c>
    </row>
    <row r="65" spans="1:8" ht="12.75">
      <c r="A65" s="34">
        <v>60</v>
      </c>
      <c r="B65" s="16">
        <v>9923</v>
      </c>
      <c r="C65" s="16" t="s">
        <v>36</v>
      </c>
      <c r="D65" s="16" t="s">
        <v>12</v>
      </c>
      <c r="E65" s="25">
        <v>180</v>
      </c>
      <c r="F65" s="25">
        <v>180</v>
      </c>
      <c r="G65" s="16" t="s">
        <v>16</v>
      </c>
      <c r="H65" s="2" t="s">
        <v>11</v>
      </c>
    </row>
    <row r="66" spans="1:8" ht="12.75">
      <c r="A66" s="34">
        <v>61</v>
      </c>
      <c r="B66" s="16">
        <v>9923</v>
      </c>
      <c r="C66" s="17" t="s">
        <v>36</v>
      </c>
      <c r="D66" s="17" t="s">
        <v>12</v>
      </c>
      <c r="E66" s="25">
        <v>144</v>
      </c>
      <c r="F66" s="25">
        <v>144</v>
      </c>
      <c r="G66" s="17" t="s">
        <v>14</v>
      </c>
      <c r="H66" s="6" t="s">
        <v>29</v>
      </c>
    </row>
    <row r="67" spans="1:8" ht="12.75">
      <c r="A67" s="34">
        <v>62</v>
      </c>
      <c r="B67" s="16">
        <v>9923</v>
      </c>
      <c r="C67" s="17" t="s">
        <v>36</v>
      </c>
      <c r="D67" s="17" t="s">
        <v>12</v>
      </c>
      <c r="E67" s="25">
        <v>321.6</v>
      </c>
      <c r="F67" s="25">
        <v>321.6</v>
      </c>
      <c r="G67" s="17" t="s">
        <v>14</v>
      </c>
      <c r="H67" s="6" t="s">
        <v>29</v>
      </c>
    </row>
    <row r="68" spans="1:8" ht="12.75">
      <c r="A68" s="34">
        <v>63</v>
      </c>
      <c r="B68" s="16">
        <v>9923</v>
      </c>
      <c r="C68" s="17" t="s">
        <v>36</v>
      </c>
      <c r="D68" s="17" t="s">
        <v>12</v>
      </c>
      <c r="E68" s="25">
        <v>732</v>
      </c>
      <c r="F68" s="25">
        <v>732</v>
      </c>
      <c r="G68" s="17" t="s">
        <v>14</v>
      </c>
      <c r="H68" s="6" t="s">
        <v>29</v>
      </c>
    </row>
    <row r="69" spans="1:8" ht="12.75">
      <c r="A69" s="34">
        <v>64</v>
      </c>
      <c r="B69" s="16">
        <v>9923</v>
      </c>
      <c r="C69" s="17" t="s">
        <v>36</v>
      </c>
      <c r="D69" s="17" t="s">
        <v>12</v>
      </c>
      <c r="E69" s="25">
        <v>25</v>
      </c>
      <c r="F69" s="25">
        <v>25</v>
      </c>
      <c r="G69" s="17" t="s">
        <v>16</v>
      </c>
      <c r="H69" s="6" t="s">
        <v>11</v>
      </c>
    </row>
    <row r="70" spans="1:8" ht="12.75">
      <c r="A70" s="34">
        <v>65</v>
      </c>
      <c r="B70" s="16">
        <v>9923</v>
      </c>
      <c r="C70" s="17" t="s">
        <v>36</v>
      </c>
      <c r="D70" s="17" t="s">
        <v>12</v>
      </c>
      <c r="E70" s="25">
        <v>25</v>
      </c>
      <c r="F70" s="25">
        <v>25</v>
      </c>
      <c r="G70" s="17" t="s">
        <v>16</v>
      </c>
      <c r="H70" s="6" t="s">
        <v>11</v>
      </c>
    </row>
    <row r="71" spans="1:8" ht="12.75">
      <c r="A71" s="3"/>
      <c r="B71" s="3"/>
      <c r="C71" s="17"/>
      <c r="D71" s="17"/>
      <c r="E71" s="27">
        <f>SUM(E9:E70)</f>
        <v>103117.6</v>
      </c>
      <c r="F71" s="27">
        <f>SUM(F9:F70)</f>
        <v>103117.6</v>
      </c>
      <c r="G71" s="17"/>
      <c r="H71" s="17"/>
    </row>
    <row r="72" ht="13.5" thickBot="1"/>
    <row r="73" spans="2:8" ht="38.25" customHeight="1" thickBot="1">
      <c r="B73" s="39" t="s">
        <v>33</v>
      </c>
      <c r="C73" s="40"/>
      <c r="D73" s="40"/>
      <c r="E73" s="40"/>
      <c r="F73" s="37">
        <f>SUM(F74+F75)</f>
        <v>103117.59999999999</v>
      </c>
      <c r="G73" s="5"/>
      <c r="H73" s="12"/>
    </row>
    <row r="74" spans="2:7" ht="12.75">
      <c r="B74" s="42" t="s">
        <v>7</v>
      </c>
      <c r="C74" s="43"/>
      <c r="D74" s="43"/>
      <c r="E74" s="43"/>
      <c r="F74" s="35">
        <f>SUM(F9+F10+F11+F12+F13+F14+F15+F16+F17+F18+F19+F20+F21+F22+F23+F24+F25+F26+F27+F28+F29+F30+F31+F33+F40+F47+F48+F49+F54+F56+F57+F58+F59+F60+F61+F62+F63+F64+F65+F69+F70)</f>
        <v>80088.07999999999</v>
      </c>
      <c r="G74" s="5"/>
    </row>
    <row r="75" spans="2:7" ht="12.75">
      <c r="B75" s="42" t="s">
        <v>1</v>
      </c>
      <c r="C75" s="43"/>
      <c r="D75" s="43"/>
      <c r="E75" s="43"/>
      <c r="F75" s="28">
        <f>SUM(F32+F34+F35+F36+F37+F38+F39+F41+F42+F43+F44+F45+F46+F50+F51+F52+F53+F55+F66+F67+F68)</f>
        <v>23029.52</v>
      </c>
      <c r="G75" s="5"/>
    </row>
    <row r="76" spans="2:7" ht="12.75">
      <c r="B76" s="42" t="s">
        <v>2</v>
      </c>
      <c r="C76" s="43"/>
      <c r="D76" s="43"/>
      <c r="E76" s="43"/>
      <c r="F76" s="28"/>
      <c r="G76" s="5"/>
    </row>
    <row r="77" spans="2:7" ht="12.75">
      <c r="B77" s="42" t="s">
        <v>3</v>
      </c>
      <c r="C77" s="43"/>
      <c r="D77" s="43"/>
      <c r="E77" s="43"/>
      <c r="F77" s="3"/>
      <c r="G77" s="36"/>
    </row>
    <row r="78" spans="2:7" ht="12.75">
      <c r="B78" s="42" t="s">
        <v>4</v>
      </c>
      <c r="C78" s="43"/>
      <c r="D78" s="43"/>
      <c r="E78" s="43"/>
      <c r="F78" s="3"/>
      <c r="G78" s="5"/>
    </row>
    <row r="79" ht="13.5" thickBot="1">
      <c r="F79" s="13"/>
    </row>
    <row r="80" spans="2:8" ht="12.75" customHeight="1" thickBot="1">
      <c r="B80" s="39" t="s">
        <v>39</v>
      </c>
      <c r="C80" s="40"/>
      <c r="D80" s="40"/>
      <c r="E80" s="38">
        <v>316194.35</v>
      </c>
      <c r="F80" s="4"/>
      <c r="G80" s="5"/>
      <c r="H80" s="5"/>
    </row>
    <row r="81" spans="2:8" ht="12.75">
      <c r="B81" s="4"/>
      <c r="C81" s="4"/>
      <c r="D81" s="4"/>
      <c r="E81" s="4"/>
      <c r="G81" s="5"/>
      <c r="H81" s="5"/>
    </row>
    <row r="83" spans="2:6" ht="12.75">
      <c r="B83" s="31" t="s">
        <v>19</v>
      </c>
      <c r="F83" s="31" t="s">
        <v>20</v>
      </c>
    </row>
    <row r="84" spans="2:6" ht="12.75">
      <c r="B84" s="31" t="s">
        <v>27</v>
      </c>
      <c r="F84" s="32" t="s">
        <v>32</v>
      </c>
    </row>
    <row r="85" ht="12.75">
      <c r="B85" s="31" t="s">
        <v>28</v>
      </c>
    </row>
    <row r="86" spans="2:6" ht="12.75">
      <c r="B86" s="7"/>
      <c r="C86" s="7"/>
      <c r="D86" s="7"/>
      <c r="F86" s="9"/>
    </row>
    <row r="87" spans="2:9" ht="27" customHeight="1">
      <c r="B87" s="10"/>
      <c r="C87" s="10"/>
      <c r="D87" s="10"/>
      <c r="E87" s="9"/>
      <c r="F87" s="11"/>
      <c r="G87" s="9"/>
      <c r="H87" s="9"/>
      <c r="I87" s="9"/>
    </row>
    <row r="88" spans="2:9" ht="12.75">
      <c r="B88" s="11"/>
      <c r="C88" s="11"/>
      <c r="D88" s="11"/>
      <c r="E88" s="11"/>
      <c r="F88" s="9"/>
      <c r="G88" s="11"/>
      <c r="H88" s="11"/>
      <c r="I88" s="11"/>
    </row>
    <row r="89" spans="2:9" ht="36.75" customHeight="1">
      <c r="B89" s="10"/>
      <c r="C89" s="10"/>
      <c r="D89" s="10"/>
      <c r="E89" s="9"/>
      <c r="F89" s="9"/>
      <c r="G89" s="9"/>
      <c r="H89" s="9"/>
      <c r="I89" s="9"/>
    </row>
    <row r="90" spans="2:9" ht="30" customHeight="1">
      <c r="B90" s="9"/>
      <c r="C90" s="9"/>
      <c r="D90" s="9"/>
      <c r="E90" s="9"/>
      <c r="F90" s="9"/>
      <c r="G90" s="9"/>
      <c r="H90" s="9"/>
      <c r="I90" s="9"/>
    </row>
    <row r="91" spans="2:9" ht="27" customHeight="1">
      <c r="B91" s="9"/>
      <c r="C91" s="9"/>
      <c r="D91" s="9"/>
      <c r="E91" s="9"/>
      <c r="G91" s="9"/>
      <c r="H91" s="9"/>
      <c r="I91" s="9"/>
    </row>
  </sheetData>
  <sheetProtection/>
  <mergeCells count="8">
    <mergeCell ref="B80:D80"/>
    <mergeCell ref="A2:H2"/>
    <mergeCell ref="B73:E73"/>
    <mergeCell ref="B74:E74"/>
    <mergeCell ref="B75:E75"/>
    <mergeCell ref="B76:E76"/>
    <mergeCell ref="B77:E77"/>
    <mergeCell ref="B78:E78"/>
  </mergeCells>
  <printOptions/>
  <pageMargins left="0.15748031496062992" right="0.2755905511811024" top="0.2755905511811024" bottom="0.2755905511811024" header="0.26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boika</cp:lastModifiedBy>
  <cp:lastPrinted>2018-01-12T09:27:37Z</cp:lastPrinted>
  <dcterms:created xsi:type="dcterms:W3CDTF">2012-05-29T06:33:36Z</dcterms:created>
  <dcterms:modified xsi:type="dcterms:W3CDTF">2020-01-29T09:39:57Z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