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315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<sst xmlns="http://schemas.openxmlformats.org/spreadsheetml/2006/main" count="53" uniqueCount="43">
  <si>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Р А З Ч Е Т</t>
  </si>
  <si>
    <t>Наименование ,местонахождение на обекта</t>
  </si>
  <si>
    <t>Целева Субсидия КР § 31 13</t>
  </si>
  <si>
    <t>Функция 01 Общи държавни служби</t>
  </si>
  <si>
    <t>ВСИЧКО РАЗХОДИ</t>
  </si>
  <si>
    <t>МЕСТНИ ДЕЙНОСТИ</t>
  </si>
  <si>
    <t>№№</t>
  </si>
  <si>
    <t>§§</t>
  </si>
  <si>
    <t>ВС</t>
  </si>
  <si>
    <t>Разходи по параграфи</t>
  </si>
  <si>
    <t>51 00 Основен ремонт</t>
  </si>
  <si>
    <t>52 00 Придобиване на ДМА</t>
  </si>
  <si>
    <t>51 00</t>
  </si>
  <si>
    <t>Източници на финансиране:</t>
  </si>
  <si>
    <t>Собствени приходи</t>
  </si>
  <si>
    <t>53 09</t>
  </si>
  <si>
    <t>Изготвяне "Общ устройствен план на Община Криводол"</t>
  </si>
  <si>
    <t>I</t>
  </si>
  <si>
    <t>1.1.</t>
  </si>
  <si>
    <t>3.1.</t>
  </si>
  <si>
    <t>3.2.</t>
  </si>
  <si>
    <t xml:space="preserve">            (име, фамилия, подпис и печат)</t>
  </si>
  <si>
    <t>ОР " Тротоари на ул.Г.Димитров и Д.Благоев"</t>
  </si>
  <si>
    <t>ОР Улица ."Ал.Стамболийски" гр. Криводол</t>
  </si>
  <si>
    <t>52 04</t>
  </si>
  <si>
    <t>Функция 06 Жилищно строителство, благоустройство</t>
  </si>
  <si>
    <t xml:space="preserve">53 00 Придобиване на нематериални дълготрайни активи </t>
  </si>
  <si>
    <t>Функция 07 Почивно дело, култура и религиозни дейности</t>
  </si>
  <si>
    <t>ОР "Сграда читалище с.Градешница"</t>
  </si>
  <si>
    <t>4.1.</t>
  </si>
  <si>
    <t>ЗА ФИНАНСИРАНЕ НА КАПИТАЛОВИТЕ РАЗХОДИ за 2020 година</t>
  </si>
  <si>
    <t xml:space="preserve">Преходен остатък от 2019 година    </t>
  </si>
  <si>
    <t>ОР на ул.Хаджи Димитър гр.Криводол</t>
  </si>
  <si>
    <t>ОР на ул.Замфир Попов гр.Криводол</t>
  </si>
  <si>
    <t>ОР на съществуващо кръстовище при ул.Освобождение и ул.Комсомолска гр.Криводол</t>
  </si>
  <si>
    <t>ОР на ул.Юрий Гагарин с.Галатин</t>
  </si>
  <si>
    <t>ОР на ул.Байкал с.Галатин</t>
  </si>
  <si>
    <t>Придобиване на специализирана машина самосвал с кран</t>
  </si>
  <si>
    <t>Придобиване на специализирана машина багер</t>
  </si>
  <si>
    <t>Придобиване на индустриална машина мини челен товарач BOBCAT</t>
  </si>
  <si>
    <t>Кмет: Христо Доков</t>
  </si>
  <si>
    <t>Целеви трансфер § 31 18 ПМС №348/18.12.2019 г.</t>
  </si>
  <si>
    <t>"Ремонт на улична мрежа на територията на община Криводол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</si>
</sst>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402]dd\ mmmm\ yyyy\ &quot;г.&quot;"/>
    <numFmt numFmtId="177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47" fillId="2" borderId="10" xfId="0" applyFont="1" applyFill="1" applyBorder="1" applyAlignment="1">
      <alignment wrapText="1"/>
    </xf>
    <xf numFmtId="16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4" xfId="56" applyFont="1" applyFill="1" applyBorder="1" applyAlignment="1">
      <alignment horizontal="center" vertical="center" wrapText="1"/>
      <protection/>
    </xf>
    <xf numFmtId="0" fontId="1" fillId="0" borderId="15" xfId="56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I18" sqref="I18:I20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35.28125" style="0" customWidth="1"/>
    <col min="4" max="4" width="13.421875" style="0" customWidth="1"/>
    <col min="5" max="5" width="18.00390625" style="0" customWidth="1"/>
    <col min="6" max="6" width="11.421875" style="0" customWidth="1"/>
    <col min="7" max="7" width="11.00390625" style="0" customWidth="1"/>
    <col min="8" max="8" width="10.8515625" style="0" customWidth="1"/>
  </cols>
  <sheetData>
    <row r="1" spans="1:8" ht="12.75" customHeight="1">
      <c r="A1" s="2"/>
      <c r="B1" s="2"/>
      <c r="C1" s="2"/>
      <c r="D1" s="2"/>
      <c r="E1" s="2"/>
      <c r="H1" s="48"/>
    </row>
    <row r="2" spans="1:8" ht="15">
      <c r="A2" s="39"/>
      <c r="B2" s="39"/>
      <c r="C2" s="62" t="s">
        <v>0</v>
      </c>
      <c r="D2" s="62"/>
      <c r="E2" s="62"/>
      <c r="F2" s="63"/>
      <c r="G2" s="63"/>
      <c r="H2" s="63"/>
    </row>
    <row r="3" spans="1:8" ht="15">
      <c r="A3" s="40"/>
      <c r="B3" s="40"/>
      <c r="C3" s="60" t="s">
        <v>30</v>
      </c>
      <c r="D3" s="60"/>
      <c r="E3" s="60"/>
      <c r="F3" s="61"/>
      <c r="G3" s="61"/>
      <c r="H3" s="61"/>
    </row>
    <row r="4" spans="1:8" ht="26.25" customHeight="1">
      <c r="A4" s="56" t="s">
        <v>6</v>
      </c>
      <c r="B4" s="50" t="s">
        <v>7</v>
      </c>
      <c r="C4" s="58" t="s">
        <v>1</v>
      </c>
      <c r="D4" s="52" t="s">
        <v>13</v>
      </c>
      <c r="E4" s="53"/>
      <c r="F4" s="54"/>
      <c r="G4" s="54"/>
      <c r="H4" s="55"/>
    </row>
    <row r="5" spans="1:10" ht="78" customHeight="1">
      <c r="A5" s="57"/>
      <c r="B5" s="51"/>
      <c r="C5" s="59"/>
      <c r="D5" s="17" t="s">
        <v>2</v>
      </c>
      <c r="E5" s="17" t="s">
        <v>41</v>
      </c>
      <c r="F5" s="8" t="s">
        <v>31</v>
      </c>
      <c r="G5" s="16" t="s">
        <v>14</v>
      </c>
      <c r="H5" s="7" t="s">
        <v>8</v>
      </c>
      <c r="J5" s="5"/>
    </row>
    <row r="6" spans="1:9" ht="17.25" customHeight="1">
      <c r="A6" s="45" t="s">
        <v>17</v>
      </c>
      <c r="B6" s="46"/>
      <c r="C6" s="45" t="s">
        <v>5</v>
      </c>
      <c r="D6" s="47">
        <v>493500</v>
      </c>
      <c r="E6" s="47">
        <v>1000000</v>
      </c>
      <c r="F6" s="47">
        <v>117370</v>
      </c>
      <c r="G6" s="47">
        <f>SUM(G7+G9)</f>
        <v>115876</v>
      </c>
      <c r="H6" s="47">
        <f aca="true" t="shared" si="0" ref="H6:H11">SUM(D6:G6)</f>
        <v>1726746</v>
      </c>
      <c r="I6" s="3"/>
    </row>
    <row r="7" spans="1:10" ht="16.5" customHeight="1">
      <c r="A7" s="18">
        <v>1</v>
      </c>
      <c r="B7" s="14"/>
      <c r="C7" s="13" t="s">
        <v>3</v>
      </c>
      <c r="D7" s="19"/>
      <c r="E7" s="19"/>
      <c r="F7" s="19"/>
      <c r="G7" s="19">
        <v>26130</v>
      </c>
      <c r="H7" s="19">
        <f t="shared" si="0"/>
        <v>26130</v>
      </c>
      <c r="I7" s="1"/>
      <c r="J7" s="5"/>
    </row>
    <row r="8" spans="1:8" ht="29.25" customHeight="1">
      <c r="A8" s="20" t="s">
        <v>18</v>
      </c>
      <c r="B8" s="21" t="s">
        <v>15</v>
      </c>
      <c r="C8" s="22" t="s">
        <v>16</v>
      </c>
      <c r="D8" s="23"/>
      <c r="E8" s="23"/>
      <c r="F8" s="21"/>
      <c r="G8" s="24">
        <v>26130</v>
      </c>
      <c r="H8" s="23">
        <f t="shared" si="0"/>
        <v>26130</v>
      </c>
    </row>
    <row r="9" spans="1:9" ht="25.5">
      <c r="A9" s="18">
        <v>3</v>
      </c>
      <c r="B9" s="14"/>
      <c r="C9" s="26" t="s">
        <v>25</v>
      </c>
      <c r="D9" s="25">
        <f>SUM(D12+D13+D14+D15+D16+D18+D19+D20)</f>
        <v>493500</v>
      </c>
      <c r="E9" s="25">
        <v>1000000</v>
      </c>
      <c r="F9" s="25">
        <v>102370</v>
      </c>
      <c r="G9" s="25">
        <f>SUM(G10+G11+G20)</f>
        <v>89746</v>
      </c>
      <c r="H9" s="25">
        <f t="shared" si="0"/>
        <v>1685616</v>
      </c>
      <c r="I9" s="3"/>
    </row>
    <row r="10" spans="1:18" ht="39.75" customHeight="1">
      <c r="A10" s="27" t="s">
        <v>19</v>
      </c>
      <c r="B10" s="28" t="s">
        <v>12</v>
      </c>
      <c r="C10" s="29" t="s">
        <v>22</v>
      </c>
      <c r="D10" s="24"/>
      <c r="E10" s="24"/>
      <c r="F10" s="24">
        <v>102370</v>
      </c>
      <c r="G10" s="21"/>
      <c r="H10" s="23">
        <f t="shared" si="0"/>
        <v>102370</v>
      </c>
      <c r="R10">
        <f>+R10:W10</f>
        <v>0</v>
      </c>
    </row>
    <row r="11" spans="1:8" ht="24.75" customHeight="1">
      <c r="A11" s="30" t="s">
        <v>20</v>
      </c>
      <c r="B11" s="14" t="s">
        <v>12</v>
      </c>
      <c r="C11" s="31" t="s">
        <v>23</v>
      </c>
      <c r="D11" s="24"/>
      <c r="E11" s="24"/>
      <c r="F11" s="24"/>
      <c r="G11" s="24">
        <v>89746</v>
      </c>
      <c r="H11" s="24">
        <f t="shared" si="0"/>
        <v>89746</v>
      </c>
    </row>
    <row r="12" spans="1:8" ht="24.75" customHeight="1">
      <c r="A12" s="30">
        <v>3.3</v>
      </c>
      <c r="B12" s="14" t="s">
        <v>12</v>
      </c>
      <c r="C12" s="31" t="s">
        <v>32</v>
      </c>
      <c r="D12" s="24">
        <v>80011</v>
      </c>
      <c r="E12" s="24"/>
      <c r="F12" s="24"/>
      <c r="G12" s="24"/>
      <c r="H12" s="24">
        <v>80011</v>
      </c>
    </row>
    <row r="13" spans="1:8" ht="24.75" customHeight="1">
      <c r="A13" s="30">
        <v>3.4</v>
      </c>
      <c r="B13" s="14" t="s">
        <v>12</v>
      </c>
      <c r="C13" s="31" t="s">
        <v>33</v>
      </c>
      <c r="D13" s="24">
        <v>65904</v>
      </c>
      <c r="E13" s="24"/>
      <c r="F13" s="24"/>
      <c r="G13" s="24"/>
      <c r="H13" s="24">
        <v>65904</v>
      </c>
    </row>
    <row r="14" spans="1:8" ht="47.25" customHeight="1">
      <c r="A14" s="30">
        <v>3.5</v>
      </c>
      <c r="B14" s="14" t="s">
        <v>12</v>
      </c>
      <c r="C14" s="31" t="s">
        <v>34</v>
      </c>
      <c r="D14" s="24">
        <v>38332</v>
      </c>
      <c r="E14" s="24"/>
      <c r="F14" s="24"/>
      <c r="G14" s="24"/>
      <c r="H14" s="24">
        <v>38332</v>
      </c>
    </row>
    <row r="15" spans="1:8" ht="24.75" customHeight="1">
      <c r="A15" s="30">
        <v>3.6</v>
      </c>
      <c r="B15" s="14" t="s">
        <v>12</v>
      </c>
      <c r="C15" s="31" t="s">
        <v>35</v>
      </c>
      <c r="D15" s="24">
        <v>153972</v>
      </c>
      <c r="E15" s="24"/>
      <c r="F15" s="24"/>
      <c r="G15" s="24"/>
      <c r="H15" s="24">
        <v>153972</v>
      </c>
    </row>
    <row r="16" spans="1:8" ht="24.75" customHeight="1">
      <c r="A16" s="30">
        <v>3.7</v>
      </c>
      <c r="B16" s="14" t="s">
        <v>12</v>
      </c>
      <c r="C16" s="31" t="s">
        <v>36</v>
      </c>
      <c r="D16" s="24">
        <v>61781</v>
      </c>
      <c r="E16" s="24"/>
      <c r="F16" s="24"/>
      <c r="G16" s="24"/>
      <c r="H16" s="24">
        <v>61781</v>
      </c>
    </row>
    <row r="17" spans="1:8" ht="24.75" customHeight="1">
      <c r="A17" s="30">
        <v>3.8</v>
      </c>
      <c r="B17" s="14" t="s">
        <v>12</v>
      </c>
      <c r="C17" s="31" t="s">
        <v>42</v>
      </c>
      <c r="D17" s="24"/>
      <c r="E17" s="24">
        <v>1000000</v>
      </c>
      <c r="F17" s="24"/>
      <c r="G17" s="24"/>
      <c r="H17" s="24">
        <v>1000000</v>
      </c>
    </row>
    <row r="18" spans="1:8" ht="24.75" customHeight="1">
      <c r="A18" s="30">
        <v>3.8</v>
      </c>
      <c r="B18" s="14" t="s">
        <v>24</v>
      </c>
      <c r="C18" s="31" t="s">
        <v>37</v>
      </c>
      <c r="D18" s="24">
        <v>35000</v>
      </c>
      <c r="E18" s="24"/>
      <c r="F18" s="24"/>
      <c r="G18" s="24"/>
      <c r="H18" s="24">
        <v>35000</v>
      </c>
    </row>
    <row r="19" spans="1:8" ht="24.75" customHeight="1">
      <c r="A19" s="49">
        <v>3.9</v>
      </c>
      <c r="B19" s="14" t="s">
        <v>24</v>
      </c>
      <c r="C19" s="31" t="s">
        <v>38</v>
      </c>
      <c r="D19" s="24">
        <v>33000</v>
      </c>
      <c r="E19" s="24"/>
      <c r="F19" s="24"/>
      <c r="G19" s="24"/>
      <c r="H19" s="24">
        <v>33000</v>
      </c>
    </row>
    <row r="20" spans="1:8" ht="29.25" customHeight="1">
      <c r="A20" s="30">
        <v>3.1</v>
      </c>
      <c r="B20" s="14" t="s">
        <v>24</v>
      </c>
      <c r="C20" s="22" t="s">
        <v>39</v>
      </c>
      <c r="D20" s="24">
        <v>25500</v>
      </c>
      <c r="E20" s="24"/>
      <c r="F20" s="24"/>
      <c r="G20" s="24"/>
      <c r="H20" s="24">
        <v>25500</v>
      </c>
    </row>
    <row r="21" spans="1:8" ht="29.25" customHeight="1">
      <c r="A21" s="41">
        <v>4</v>
      </c>
      <c r="B21" s="13"/>
      <c r="C21" s="42" t="s">
        <v>27</v>
      </c>
      <c r="D21" s="25"/>
      <c r="E21" s="25"/>
      <c r="F21" s="25">
        <v>15000</v>
      </c>
      <c r="G21" s="25"/>
      <c r="H21" s="25">
        <v>15000</v>
      </c>
    </row>
    <row r="22" spans="1:8" ht="12.75">
      <c r="A22" s="43" t="s">
        <v>29</v>
      </c>
      <c r="B22" s="21" t="s">
        <v>12</v>
      </c>
      <c r="C22" s="32" t="s">
        <v>28</v>
      </c>
      <c r="D22" s="23"/>
      <c r="E22" s="23"/>
      <c r="F22" s="23">
        <v>15000</v>
      </c>
      <c r="G22" s="21"/>
      <c r="H22" s="23">
        <f>SUM(D22:G22)</f>
        <v>15000</v>
      </c>
    </row>
    <row r="23" spans="1:10" ht="16.5" customHeight="1">
      <c r="A23" s="9"/>
      <c r="B23" s="9"/>
      <c r="C23" s="10" t="s">
        <v>4</v>
      </c>
      <c r="D23" s="11">
        <f>SUM(D7+D9+D21)</f>
        <v>493500</v>
      </c>
      <c r="E23" s="11">
        <v>1000000</v>
      </c>
      <c r="F23" s="11">
        <v>117370</v>
      </c>
      <c r="G23" s="11">
        <v>115876</v>
      </c>
      <c r="H23" s="11">
        <f>SUM(D23:G23)</f>
        <v>1726746</v>
      </c>
      <c r="I23" s="3"/>
      <c r="J23" s="4"/>
    </row>
    <row r="24" spans="1:8" ht="16.5" customHeight="1">
      <c r="A24" s="33"/>
      <c r="B24" s="33"/>
      <c r="C24" s="34"/>
      <c r="D24" s="6"/>
      <c r="E24" s="6"/>
      <c r="F24" s="35"/>
      <c r="G24" s="35"/>
      <c r="H24" s="6"/>
    </row>
    <row r="25" spans="1:8" ht="16.5" customHeight="1">
      <c r="A25" s="33"/>
      <c r="B25" s="33"/>
      <c r="C25" s="34"/>
      <c r="D25" s="6"/>
      <c r="E25" s="6"/>
      <c r="F25" s="6"/>
      <c r="G25" s="6"/>
      <c r="H25" s="6"/>
    </row>
    <row r="26" spans="1:8" ht="12.75">
      <c r="A26" s="5"/>
      <c r="B26" s="5"/>
      <c r="C26" s="1" t="s">
        <v>9</v>
      </c>
      <c r="D26" s="36"/>
      <c r="E26" s="36"/>
      <c r="F26" s="37"/>
      <c r="G26" s="37"/>
      <c r="H26" s="37"/>
    </row>
    <row r="27" spans="1:8" ht="12.75">
      <c r="A27" s="5"/>
      <c r="B27" s="5"/>
      <c r="C27" s="1" t="s">
        <v>10</v>
      </c>
      <c r="D27" s="37"/>
      <c r="E27" s="37"/>
      <c r="F27" s="37">
        <v>1607116</v>
      </c>
      <c r="G27" s="5"/>
      <c r="H27" s="5"/>
    </row>
    <row r="28" spans="1:8" ht="12.75">
      <c r="A28" s="5"/>
      <c r="B28" s="5"/>
      <c r="C28" s="1" t="s">
        <v>11</v>
      </c>
      <c r="D28" s="37"/>
      <c r="E28" s="37"/>
      <c r="F28" s="37">
        <v>93500</v>
      </c>
      <c r="G28" s="5"/>
      <c r="H28" s="5"/>
    </row>
    <row r="29" spans="1:8" ht="25.5">
      <c r="A29" s="5"/>
      <c r="B29" s="5"/>
      <c r="C29" s="44" t="s">
        <v>26</v>
      </c>
      <c r="D29" s="37"/>
      <c r="E29" s="37"/>
      <c r="F29" s="37">
        <v>26130</v>
      </c>
      <c r="G29" s="5"/>
      <c r="H29" s="5"/>
    </row>
    <row r="30" spans="1:8" ht="12.75">
      <c r="A30" s="5"/>
      <c r="B30" s="5"/>
      <c r="C30" s="1"/>
      <c r="D30" s="3"/>
      <c r="E30" s="3"/>
      <c r="F30" s="3">
        <f>SUM(F27:F29)</f>
        <v>1726746</v>
      </c>
      <c r="G30" s="5"/>
      <c r="H30" s="5"/>
    </row>
    <row r="31" spans="1:8" ht="12.75">
      <c r="A31" s="5"/>
      <c r="B31" s="5"/>
      <c r="C31" s="5"/>
      <c r="D31" s="3"/>
      <c r="E31" s="3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 customHeight="1">
      <c r="A33" s="5"/>
      <c r="B33" s="5"/>
      <c r="C33" s="5" t="s">
        <v>40</v>
      </c>
      <c r="D33" s="5"/>
      <c r="E33" s="5"/>
      <c r="F33" s="5"/>
      <c r="G33" s="15"/>
      <c r="H33" s="5"/>
    </row>
    <row r="34" spans="1:8" ht="12.75">
      <c r="A34" s="5"/>
      <c r="B34" s="5"/>
      <c r="C34" s="5" t="s">
        <v>21</v>
      </c>
      <c r="D34" s="5"/>
      <c r="E34" s="5"/>
      <c r="F34" s="5"/>
      <c r="G34" s="5"/>
      <c r="H34" s="5"/>
    </row>
    <row r="35" spans="1:8" ht="12.75">
      <c r="A35" s="5"/>
      <c r="B35" s="5"/>
      <c r="C35" s="12"/>
      <c r="D35" s="1"/>
      <c r="E35" s="1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15"/>
      <c r="D37" s="38"/>
      <c r="E37" s="38"/>
      <c r="F37" s="5"/>
      <c r="G37" s="5"/>
      <c r="H37" s="5"/>
    </row>
    <row r="38" spans="1:8" ht="12.75">
      <c r="A38" s="5"/>
      <c r="B38" s="5"/>
      <c r="C38" s="15"/>
      <c r="D38" s="5"/>
      <c r="E38" s="5"/>
      <c r="F38" s="5"/>
      <c r="G38" s="5"/>
      <c r="H38" s="5"/>
    </row>
    <row r="39" spans="1:8" ht="15" customHeight="1">
      <c r="A39" s="39"/>
      <c r="B39" s="39"/>
      <c r="C39" s="39"/>
      <c r="D39" s="39"/>
      <c r="E39" s="39"/>
      <c r="F39" s="39"/>
      <c r="G39" s="39"/>
      <c r="H39" s="39"/>
    </row>
    <row r="40" ht="12.75">
      <c r="C40" s="5"/>
    </row>
    <row r="41" spans="4:5" ht="12.75">
      <c r="D41" s="1"/>
      <c r="E41" s="1"/>
    </row>
    <row r="64" ht="12.75">
      <c r="C64" s="1"/>
    </row>
    <row r="67" spans="4:5" ht="12.75">
      <c r="D67" s="1"/>
      <c r="E67" s="1"/>
    </row>
  </sheetData>
  <sheetProtection/>
  <mergeCells count="6">
    <mergeCell ref="B4:B5"/>
    <mergeCell ref="D4:H4"/>
    <mergeCell ref="A4:A5"/>
    <mergeCell ref="C4:C5"/>
    <mergeCell ref="C3:H3"/>
    <mergeCell ref="C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2020-08-05T07:56:26Z</cp:lastPrinted>
  <dcterms:created xsi:type="dcterms:W3CDTF">2013-01-21T10:55:51Z</dcterms:created>
  <dcterms:modified xsi:type="dcterms:W3CDTF">2020-08-17T12:22:41Z</dcterms:modified>
  <cp:category/>
  <cp:version/>
  <cp:contentType/>
  <cp:contentStatus/>
</cp:coreProperties>
</file>