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7700" activeTab="0"/>
  </bookViews>
  <sheets>
    <sheet name="Приложение 1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<sst xmlns="http://schemas.openxmlformats.org/spreadsheetml/2006/main" count="265" uniqueCount="50">
  <si>
    <t>Вид разход по ЕБК
(дейност/параграф)</t>
  </si>
  <si>
    <t>Тримесечие, в което ще бъде разплатено просроченото задължение</t>
  </si>
  <si>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</si>
  <si>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</si>
  <si>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</si>
  <si>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</si>
  <si>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</si>
  <si>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Забележка: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</si>
  <si>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</si>
  <si>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</si>
  <si>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В колона 2 "Сметки за просрочени задължения" се отразява съответната сметка от подгрупа 992, по която е отразено просроченото задължение в баланса.</t>
  </si>
  <si>
    <t xml:space="preserve">В колона 6 "Тримесечие, в което ще бъде разплатено просроченото задължение" се отразява тримесечието, през което ще бъде погасено съответното просрочено 
                  задължение. </t>
  </si>
  <si>
    <t>В колона 4 "Източник на средства, с който ще бъде погасено просроченото задължение" се отразява параграфа от ЕБК с който ще се финансира погасяването на 
                  съответното просрочено задължение. (приходен или трансферен параграф, или параграф от финансирането)</t>
  </si>
  <si>
    <t xml:space="preserve">               /име, фамилия и телефон/</t>
  </si>
  <si>
    <t xml:space="preserve">              Главен счетоводител:...........................</t>
  </si>
  <si>
    <t xml:space="preserve">                                                   /подпис/</t>
  </si>
  <si>
    <t xml:space="preserve">                     /подпис и печат/</t>
  </si>
  <si>
    <t xml:space="preserve">          Кмет:...........................</t>
  </si>
  <si>
    <t>в т.ч.:</t>
  </si>
  <si>
    <t>Приложение № 1</t>
  </si>
  <si>
    <t>ПЛАН - ГРАФИК 
за обслужване на просрочените задължения за 2016 година</t>
  </si>
  <si>
    <t>Размер на просроченото задължение към 31.12.2015 година 
(в лева)</t>
  </si>
  <si>
    <t>Общ размер на заложените за разплащане просрочени задължения в бюджета за 2016 година (в лева)</t>
  </si>
  <si>
    <t>Общ размер на отчетените просрочени задължения към 31.12.2015 година (в лева)</t>
  </si>
  <si>
    <t>Графикът за разплащане на просрочените задължения, които са заложени в бюджета за 2016 година, се приема от Общинския съвет с решението за приемане на бюджета за 2016 година.</t>
  </si>
  <si>
    <t>В колона 3 "Вид разход по ЕБК" се отразява дейността и параграфа от ЕБК по които е заложено за разплащане просроченото задължение в бюджета за 2016 година.
                  (Пр. делегирана от държавата дейност 322, §§01-01; или местна дейност 122, §§10-20)</t>
  </si>
  <si>
    <t>Област ВРАЦА</t>
  </si>
  <si>
    <t>Община КРИВОДОЛ</t>
  </si>
  <si>
    <t>Код по ЕБК 5606</t>
  </si>
  <si>
    <t>§ 27 00</t>
  </si>
  <si>
    <t>§ 31 12</t>
  </si>
  <si>
    <t>първо</t>
  </si>
  <si>
    <t>второ</t>
  </si>
  <si>
    <t>§ 24 00</t>
  </si>
  <si>
    <t>§ 13 00</t>
  </si>
  <si>
    <t>Изготвил:Пролетка Никова</t>
  </si>
  <si>
    <t>122 §§ 10 20</t>
  </si>
  <si>
    <t>627 §§ 10 20</t>
  </si>
  <si>
    <t>832 §§ 10 20</t>
  </si>
  <si>
    <t>122 §§ 10 30</t>
  </si>
  <si>
    <t>525 §§ 10 30</t>
  </si>
  <si>
    <t>311 §§ 10 20</t>
  </si>
  <si>
    <t>311 §§ 10 30</t>
  </si>
  <si>
    <t>122 §§ 10 16</t>
  </si>
  <si>
    <t>122 §§ 10 15</t>
  </si>
  <si>
    <t>311 §§ 10 11</t>
  </si>
  <si>
    <t>606 §§ 51 00</t>
  </si>
  <si>
    <t>606 §§ 10 30</t>
  </si>
  <si>
    <t>606 §§ 10 20</t>
  </si>
  <si>
    <t xml:space="preserve">Приложение № 12 към решение № 44/12.02.2016 г.на Общинския съвет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</si>
</sst>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56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B1">
      <selection activeCell="A2" sqref="A2:F2"/>
    </sheetView>
  </sheetViews>
  <sheetFormatPr defaultColWidth="9.140625" defaultRowHeight="12.75"/>
  <cols>
    <col min="1" max="1" width="4.57421875" style="0" customWidth="1"/>
    <col min="2" max="2" width="35.28125" style="0" customWidth="1"/>
    <col min="3" max="3" width="28.8515625" style="0" customWidth="1"/>
    <col min="4" max="4" width="35.00390625" style="0" customWidth="1"/>
    <col min="5" max="5" width="35.57421875" style="0" customWidth="1"/>
    <col min="6" max="6" width="14.28125" style="0" customWidth="1"/>
  </cols>
  <sheetData>
    <row r="1" spans="2:6" ht="12.75">
      <c r="B1" s="7" t="s">
        <v>49</v>
      </c>
      <c r="E1" s="8"/>
      <c r="F1" s="8" t="s">
        <v>19</v>
      </c>
    </row>
    <row r="2" spans="1:6" ht="29.25" customHeight="1">
      <c r="A2" s="28" t="s">
        <v>20</v>
      </c>
      <c r="B2" s="29"/>
      <c r="C2" s="29"/>
      <c r="D2" s="29"/>
      <c r="E2" s="29"/>
      <c r="F2" s="29"/>
    </row>
    <row r="4" spans="2:3" ht="12.75">
      <c r="B4" s="7" t="s">
        <v>27</v>
      </c>
      <c r="C4" s="7" t="s">
        <v>28</v>
      </c>
    </row>
    <row r="5" ht="12.75">
      <c r="B5" s="7" t="s">
        <v>26</v>
      </c>
    </row>
    <row r="7" spans="1:9" ht="92.25" customHeight="1">
      <c r="A7" s="2" t="s">
        <v>2</v>
      </c>
      <c r="B7" s="2" t="s">
        <v>9</v>
      </c>
      <c r="C7" s="2" t="s">
        <v>0</v>
      </c>
      <c r="D7" s="2" t="s">
        <v>8</v>
      </c>
      <c r="E7" s="6" t="s">
        <v>21</v>
      </c>
      <c r="F7" s="2" t="s">
        <v>1</v>
      </c>
      <c r="G7" s="1"/>
      <c r="H7" s="1"/>
      <c r="I7" s="1"/>
    </row>
    <row r="8" spans="1:9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1"/>
      <c r="H8" s="1"/>
      <c r="I8" s="1"/>
    </row>
    <row r="9" spans="1:6" ht="12">
      <c r="A9" s="3">
        <v>1</v>
      </c>
      <c r="B9" s="21">
        <v>9923</v>
      </c>
      <c r="C9" s="22" t="s">
        <v>36</v>
      </c>
      <c r="D9" s="15" t="s">
        <v>30</v>
      </c>
      <c r="E9" s="9">
        <v>2698.01</v>
      </c>
      <c r="F9" s="19" t="s">
        <v>31</v>
      </c>
    </row>
    <row r="10" spans="1:7" ht="12">
      <c r="A10" s="3">
        <v>2</v>
      </c>
      <c r="B10" s="21">
        <v>9923</v>
      </c>
      <c r="C10" s="22" t="s">
        <v>36</v>
      </c>
      <c r="D10" s="15" t="s">
        <v>30</v>
      </c>
      <c r="E10" s="9">
        <v>2473.82</v>
      </c>
      <c r="F10" s="19" t="s">
        <v>31</v>
      </c>
      <c r="G10" s="24"/>
    </row>
    <row r="11" spans="1:6" ht="12">
      <c r="A11" s="3">
        <v>3</v>
      </c>
      <c r="B11" s="21">
        <v>9923</v>
      </c>
      <c r="C11" s="22" t="s">
        <v>36</v>
      </c>
      <c r="D11" s="15" t="s">
        <v>30</v>
      </c>
      <c r="E11" s="10">
        <v>180</v>
      </c>
      <c r="F11" s="19" t="s">
        <v>31</v>
      </c>
    </row>
    <row r="12" spans="1:6" ht="12">
      <c r="A12" s="3">
        <v>4</v>
      </c>
      <c r="B12" s="21">
        <v>9923</v>
      </c>
      <c r="C12" s="22" t="s">
        <v>36</v>
      </c>
      <c r="D12" s="15" t="s">
        <v>30</v>
      </c>
      <c r="E12" s="10">
        <v>180</v>
      </c>
      <c r="F12" s="19" t="s">
        <v>31</v>
      </c>
    </row>
    <row r="13" spans="1:6" ht="12">
      <c r="A13" s="3">
        <v>5</v>
      </c>
      <c r="B13" s="21">
        <v>9923</v>
      </c>
      <c r="C13" s="22" t="s">
        <v>36</v>
      </c>
      <c r="D13" s="15" t="s">
        <v>30</v>
      </c>
      <c r="E13" s="10">
        <v>180</v>
      </c>
      <c r="F13" s="19" t="s">
        <v>31</v>
      </c>
    </row>
    <row r="14" spans="1:6" ht="12">
      <c r="A14" s="3">
        <v>6</v>
      </c>
      <c r="B14" s="21">
        <v>9923</v>
      </c>
      <c r="C14" s="22" t="s">
        <v>36</v>
      </c>
      <c r="D14" s="15" t="s">
        <v>30</v>
      </c>
      <c r="E14" s="10">
        <v>180</v>
      </c>
      <c r="F14" s="19" t="s">
        <v>31</v>
      </c>
    </row>
    <row r="15" spans="1:6" ht="12">
      <c r="A15" s="3">
        <v>7</v>
      </c>
      <c r="B15" s="21">
        <v>9923</v>
      </c>
      <c r="C15" s="22" t="s">
        <v>36</v>
      </c>
      <c r="D15" s="15" t="s">
        <v>30</v>
      </c>
      <c r="E15" s="10">
        <v>180</v>
      </c>
      <c r="F15" s="19" t="s">
        <v>31</v>
      </c>
    </row>
    <row r="16" spans="1:6" ht="12">
      <c r="A16" s="3">
        <v>8</v>
      </c>
      <c r="B16" s="21">
        <v>9923</v>
      </c>
      <c r="C16" s="22" t="s">
        <v>36</v>
      </c>
      <c r="D16" s="15" t="s">
        <v>30</v>
      </c>
      <c r="E16" s="10">
        <v>180</v>
      </c>
      <c r="F16" s="19" t="s">
        <v>31</v>
      </c>
    </row>
    <row r="17" spans="1:7" ht="12">
      <c r="A17" s="3">
        <v>9</v>
      </c>
      <c r="B17" s="21">
        <v>9923</v>
      </c>
      <c r="C17" s="22" t="s">
        <v>36</v>
      </c>
      <c r="D17" s="15" t="s">
        <v>30</v>
      </c>
      <c r="E17" s="10">
        <v>180</v>
      </c>
      <c r="F17" s="19" t="s">
        <v>31</v>
      </c>
      <c r="G17" s="13"/>
    </row>
    <row r="18" spans="1:6" ht="12">
      <c r="A18" s="3">
        <v>10</v>
      </c>
      <c r="B18" s="21">
        <v>9923</v>
      </c>
      <c r="C18" s="22" t="s">
        <v>37</v>
      </c>
      <c r="D18" s="22" t="s">
        <v>29</v>
      </c>
      <c r="E18" s="11">
        <v>3660.13</v>
      </c>
      <c r="F18" s="19" t="s">
        <v>31</v>
      </c>
    </row>
    <row r="19" spans="1:6" ht="12">
      <c r="A19" s="3">
        <v>11</v>
      </c>
      <c r="B19" s="21">
        <v>9923</v>
      </c>
      <c r="C19" s="22" t="s">
        <v>37</v>
      </c>
      <c r="D19" s="22" t="s">
        <v>29</v>
      </c>
      <c r="E19" s="11">
        <v>7773.98</v>
      </c>
      <c r="F19" s="19" t="s">
        <v>31</v>
      </c>
    </row>
    <row r="20" spans="1:6" ht="12">
      <c r="A20" s="3">
        <v>12</v>
      </c>
      <c r="B20" s="21">
        <v>9923</v>
      </c>
      <c r="C20" s="22" t="s">
        <v>37</v>
      </c>
      <c r="D20" s="22" t="s">
        <v>29</v>
      </c>
      <c r="E20" s="11">
        <v>1750.79</v>
      </c>
      <c r="F20" s="19" t="s">
        <v>31</v>
      </c>
    </row>
    <row r="21" spans="1:6" ht="12">
      <c r="A21" s="3">
        <v>13</v>
      </c>
      <c r="B21" s="21">
        <v>9923</v>
      </c>
      <c r="C21" s="22" t="s">
        <v>37</v>
      </c>
      <c r="D21" s="22" t="s">
        <v>29</v>
      </c>
      <c r="E21" s="11">
        <v>2964.92</v>
      </c>
      <c r="F21" s="19" t="s">
        <v>31</v>
      </c>
    </row>
    <row r="22" spans="1:6" ht="12">
      <c r="A22" s="3">
        <v>14</v>
      </c>
      <c r="B22" s="21">
        <v>9923</v>
      </c>
      <c r="C22" s="22" t="s">
        <v>37</v>
      </c>
      <c r="D22" s="22" t="s">
        <v>29</v>
      </c>
      <c r="E22" s="11">
        <v>3577.36</v>
      </c>
      <c r="F22" s="19" t="s">
        <v>31</v>
      </c>
    </row>
    <row r="23" spans="1:6" ht="12">
      <c r="A23" s="3">
        <v>15</v>
      </c>
      <c r="B23" s="21">
        <v>9923</v>
      </c>
      <c r="C23" s="22" t="s">
        <v>37</v>
      </c>
      <c r="D23" s="22" t="s">
        <v>29</v>
      </c>
      <c r="E23" s="11">
        <v>2240.05</v>
      </c>
      <c r="F23" s="19" t="s">
        <v>31</v>
      </c>
    </row>
    <row r="24" spans="1:6" ht="12">
      <c r="A24" s="3">
        <v>16</v>
      </c>
      <c r="B24" s="21">
        <v>9923</v>
      </c>
      <c r="C24" s="22" t="s">
        <v>37</v>
      </c>
      <c r="D24" s="22" t="s">
        <v>29</v>
      </c>
      <c r="E24" s="11">
        <v>4744.92</v>
      </c>
      <c r="F24" s="19" t="s">
        <v>31</v>
      </c>
    </row>
    <row r="25" spans="1:6" ht="12">
      <c r="A25" s="3">
        <v>17</v>
      </c>
      <c r="B25" s="21">
        <v>9923</v>
      </c>
      <c r="C25" s="22" t="s">
        <v>37</v>
      </c>
      <c r="D25" s="22" t="s">
        <v>29</v>
      </c>
      <c r="E25" s="11">
        <v>3639.34</v>
      </c>
      <c r="F25" s="19" t="s">
        <v>31</v>
      </c>
    </row>
    <row r="26" spans="1:6" ht="12">
      <c r="A26" s="3">
        <v>18</v>
      </c>
      <c r="B26" s="21">
        <v>9923</v>
      </c>
      <c r="C26" s="22" t="s">
        <v>37</v>
      </c>
      <c r="D26" s="22" t="s">
        <v>29</v>
      </c>
      <c r="E26" s="11">
        <v>1518.38</v>
      </c>
      <c r="F26" s="19" t="s">
        <v>31</v>
      </c>
    </row>
    <row r="27" spans="1:6" ht="12">
      <c r="A27" s="3">
        <v>19</v>
      </c>
      <c r="B27" s="21">
        <v>9923</v>
      </c>
      <c r="C27" s="23" t="s">
        <v>38</v>
      </c>
      <c r="D27" s="15" t="s">
        <v>30</v>
      </c>
      <c r="E27" s="11">
        <v>4567.44</v>
      </c>
      <c r="F27" s="19" t="s">
        <v>31</v>
      </c>
    </row>
    <row r="28" spans="1:6" ht="12">
      <c r="A28" s="3">
        <v>20</v>
      </c>
      <c r="B28" s="21">
        <v>9923</v>
      </c>
      <c r="C28" s="23" t="s">
        <v>38</v>
      </c>
      <c r="D28" s="15" t="s">
        <v>30</v>
      </c>
      <c r="E28" s="11">
        <v>357.12</v>
      </c>
      <c r="F28" s="19" t="s">
        <v>31</v>
      </c>
    </row>
    <row r="29" spans="1:6" ht="12">
      <c r="A29" s="3">
        <v>21</v>
      </c>
      <c r="B29" s="21">
        <v>9923</v>
      </c>
      <c r="C29" s="23" t="s">
        <v>38</v>
      </c>
      <c r="D29" s="15" t="s">
        <v>30</v>
      </c>
      <c r="E29" s="11">
        <v>1342.32</v>
      </c>
      <c r="F29" s="19" t="s">
        <v>31</v>
      </c>
    </row>
    <row r="30" spans="1:7" ht="12">
      <c r="A30" s="3">
        <v>22</v>
      </c>
      <c r="B30" s="21">
        <v>9923</v>
      </c>
      <c r="C30" s="22" t="s">
        <v>36</v>
      </c>
      <c r="D30" s="22" t="s">
        <v>29</v>
      </c>
      <c r="E30" s="10">
        <v>197</v>
      </c>
      <c r="F30" s="19" t="s">
        <v>31</v>
      </c>
      <c r="G30" s="13"/>
    </row>
    <row r="31" spans="1:6" ht="12">
      <c r="A31" s="3">
        <v>23</v>
      </c>
      <c r="B31" s="21">
        <v>9923</v>
      </c>
      <c r="C31" s="22" t="s">
        <v>36</v>
      </c>
      <c r="D31" s="22" t="s">
        <v>29</v>
      </c>
      <c r="E31" s="10">
        <v>197</v>
      </c>
      <c r="F31" s="19" t="s">
        <v>31</v>
      </c>
    </row>
    <row r="32" spans="1:6" ht="12">
      <c r="A32" s="3">
        <v>24</v>
      </c>
      <c r="B32" s="21">
        <v>9923</v>
      </c>
      <c r="C32" s="20" t="s">
        <v>39</v>
      </c>
      <c r="D32" s="20" t="s">
        <v>34</v>
      </c>
      <c r="E32" s="11">
        <v>2469.6</v>
      </c>
      <c r="F32" s="19" t="s">
        <v>31</v>
      </c>
    </row>
    <row r="33" spans="1:6" ht="12">
      <c r="A33" s="3">
        <v>25</v>
      </c>
      <c r="B33" s="21">
        <v>9923</v>
      </c>
      <c r="C33" s="22" t="s">
        <v>36</v>
      </c>
      <c r="D33" s="22" t="s">
        <v>29</v>
      </c>
      <c r="E33" s="11">
        <v>735.84</v>
      </c>
      <c r="F33" s="19" t="s">
        <v>31</v>
      </c>
    </row>
    <row r="34" spans="1:6" ht="12">
      <c r="A34" s="3">
        <v>26</v>
      </c>
      <c r="B34" s="21">
        <v>9923</v>
      </c>
      <c r="C34" s="22" t="s">
        <v>36</v>
      </c>
      <c r="D34" s="22" t="s">
        <v>29</v>
      </c>
      <c r="E34" s="10">
        <v>315</v>
      </c>
      <c r="F34" s="19" t="s">
        <v>31</v>
      </c>
    </row>
    <row r="35" spans="1:6" ht="12">
      <c r="A35" s="3">
        <v>27</v>
      </c>
      <c r="B35" s="21">
        <v>9923</v>
      </c>
      <c r="C35" s="20" t="s">
        <v>39</v>
      </c>
      <c r="D35" s="20" t="s">
        <v>33</v>
      </c>
      <c r="E35" s="11">
        <v>4963.63</v>
      </c>
      <c r="F35" s="19" t="s">
        <v>31</v>
      </c>
    </row>
    <row r="36" spans="1:6" ht="12">
      <c r="A36" s="3">
        <v>28</v>
      </c>
      <c r="B36" s="21">
        <v>9923</v>
      </c>
      <c r="C36" s="22" t="s">
        <v>36</v>
      </c>
      <c r="D36" s="15" t="s">
        <v>30</v>
      </c>
      <c r="E36" s="10">
        <v>329</v>
      </c>
      <c r="F36" s="19" t="s">
        <v>31</v>
      </c>
    </row>
    <row r="37" spans="1:6" ht="12">
      <c r="A37" s="3">
        <v>29</v>
      </c>
      <c r="B37" s="21">
        <v>9923</v>
      </c>
      <c r="C37" s="22" t="s">
        <v>36</v>
      </c>
      <c r="D37" s="15" t="s">
        <v>30</v>
      </c>
      <c r="E37" s="10">
        <v>155</v>
      </c>
      <c r="F37" s="19" t="s">
        <v>31</v>
      </c>
    </row>
    <row r="38" spans="1:6" ht="12">
      <c r="A38" s="3">
        <v>30</v>
      </c>
      <c r="B38" s="21">
        <v>9923</v>
      </c>
      <c r="C38" s="22" t="s">
        <v>36</v>
      </c>
      <c r="D38" s="15" t="s">
        <v>30</v>
      </c>
      <c r="E38" s="10">
        <v>145</v>
      </c>
      <c r="F38" s="19" t="s">
        <v>31</v>
      </c>
    </row>
    <row r="39" spans="1:6" ht="12">
      <c r="A39" s="3">
        <v>31</v>
      </c>
      <c r="B39" s="21">
        <v>9923</v>
      </c>
      <c r="C39" s="22" t="s">
        <v>36</v>
      </c>
      <c r="D39" s="15" t="s">
        <v>30</v>
      </c>
      <c r="E39" s="10">
        <v>30</v>
      </c>
      <c r="F39" s="19" t="s">
        <v>31</v>
      </c>
    </row>
    <row r="40" spans="1:6" ht="12">
      <c r="A40" s="3">
        <v>32</v>
      </c>
      <c r="B40" s="21">
        <v>9923</v>
      </c>
      <c r="C40" s="22" t="s">
        <v>36</v>
      </c>
      <c r="D40" s="15" t="s">
        <v>30</v>
      </c>
      <c r="E40" s="10">
        <v>80</v>
      </c>
      <c r="F40" s="19" t="s">
        <v>31</v>
      </c>
    </row>
    <row r="41" spans="1:6" ht="12">
      <c r="A41" s="3">
        <v>33</v>
      </c>
      <c r="B41" s="21">
        <v>9923</v>
      </c>
      <c r="C41" s="22" t="s">
        <v>36</v>
      </c>
      <c r="D41" s="15" t="s">
        <v>30</v>
      </c>
      <c r="E41" s="10">
        <v>192</v>
      </c>
      <c r="F41" s="19" t="s">
        <v>31</v>
      </c>
    </row>
    <row r="42" spans="1:6" ht="12">
      <c r="A42" s="3">
        <v>34</v>
      </c>
      <c r="B42" s="21">
        <v>9923</v>
      </c>
      <c r="C42" s="22" t="s">
        <v>36</v>
      </c>
      <c r="D42" s="15" t="s">
        <v>30</v>
      </c>
      <c r="E42" s="10">
        <v>246</v>
      </c>
      <c r="F42" s="19" t="s">
        <v>31</v>
      </c>
    </row>
    <row r="43" spans="1:6" ht="12">
      <c r="A43" s="3">
        <v>35</v>
      </c>
      <c r="B43" s="21">
        <v>9923</v>
      </c>
      <c r="C43" s="22" t="s">
        <v>36</v>
      </c>
      <c r="D43" s="15" t="s">
        <v>30</v>
      </c>
      <c r="E43" s="10">
        <v>97</v>
      </c>
      <c r="F43" s="19" t="s">
        <v>31</v>
      </c>
    </row>
    <row r="44" spans="1:6" ht="12">
      <c r="A44" s="3">
        <v>36</v>
      </c>
      <c r="B44" s="21">
        <v>9923</v>
      </c>
      <c r="C44" s="20" t="s">
        <v>40</v>
      </c>
      <c r="D44" s="20" t="s">
        <v>33</v>
      </c>
      <c r="E44" s="11">
        <v>1888.14</v>
      </c>
      <c r="F44" s="19" t="s">
        <v>31</v>
      </c>
    </row>
    <row r="45" spans="1:6" ht="12">
      <c r="A45" s="3">
        <v>37</v>
      </c>
      <c r="B45" s="21">
        <v>9923</v>
      </c>
      <c r="C45" s="22" t="s">
        <v>36</v>
      </c>
      <c r="D45" s="15" t="s">
        <v>30</v>
      </c>
      <c r="E45" s="10">
        <v>636</v>
      </c>
      <c r="F45" s="19" t="s">
        <v>31</v>
      </c>
    </row>
    <row r="46" spans="1:7" ht="12">
      <c r="A46" s="3">
        <v>38</v>
      </c>
      <c r="B46" s="21">
        <v>9923</v>
      </c>
      <c r="C46" s="20" t="s">
        <v>39</v>
      </c>
      <c r="D46" s="15" t="s">
        <v>30</v>
      </c>
      <c r="E46" s="11">
        <v>1175.71</v>
      </c>
      <c r="F46" s="19" t="s">
        <v>31</v>
      </c>
      <c r="G46" s="13"/>
    </row>
    <row r="47" spans="1:7" ht="12">
      <c r="A47" s="3">
        <v>39</v>
      </c>
      <c r="B47" s="21">
        <v>9923</v>
      </c>
      <c r="C47" s="22" t="s">
        <v>36</v>
      </c>
      <c r="D47" s="23" t="s">
        <v>33</v>
      </c>
      <c r="E47" s="10">
        <v>315</v>
      </c>
      <c r="F47" s="19" t="s">
        <v>31</v>
      </c>
      <c r="G47" s="13"/>
    </row>
    <row r="48" spans="1:6" ht="12">
      <c r="A48" s="3">
        <v>40</v>
      </c>
      <c r="B48" s="21">
        <v>9923</v>
      </c>
      <c r="C48" s="23" t="s">
        <v>41</v>
      </c>
      <c r="D48" s="23" t="s">
        <v>33</v>
      </c>
      <c r="E48" s="18">
        <v>272</v>
      </c>
      <c r="F48" s="19" t="s">
        <v>32</v>
      </c>
    </row>
    <row r="49" spans="1:6" ht="12">
      <c r="A49" s="3">
        <v>41</v>
      </c>
      <c r="B49" s="21">
        <v>9923</v>
      </c>
      <c r="C49" s="23" t="s">
        <v>41</v>
      </c>
      <c r="D49" s="23" t="s">
        <v>33</v>
      </c>
      <c r="E49" s="18">
        <v>125</v>
      </c>
      <c r="F49" s="19" t="s">
        <v>32</v>
      </c>
    </row>
    <row r="50" spans="1:6" ht="12">
      <c r="A50" s="3">
        <v>42</v>
      </c>
      <c r="B50" s="21">
        <v>9923</v>
      </c>
      <c r="C50" s="23" t="s">
        <v>41</v>
      </c>
      <c r="D50" s="23" t="s">
        <v>33</v>
      </c>
      <c r="E50" s="18">
        <v>93</v>
      </c>
      <c r="F50" s="19" t="s">
        <v>32</v>
      </c>
    </row>
    <row r="51" spans="1:6" ht="12">
      <c r="A51" s="3">
        <v>43</v>
      </c>
      <c r="B51" s="21">
        <v>9923</v>
      </c>
      <c r="C51" s="23" t="s">
        <v>41</v>
      </c>
      <c r="D51" s="23" t="s">
        <v>33</v>
      </c>
      <c r="E51" s="18">
        <v>157</v>
      </c>
      <c r="F51" s="19" t="s">
        <v>32</v>
      </c>
    </row>
    <row r="52" spans="1:6" ht="12">
      <c r="A52" s="3">
        <v>44</v>
      </c>
      <c r="B52" s="21">
        <v>9923</v>
      </c>
      <c r="C52" s="23" t="s">
        <v>42</v>
      </c>
      <c r="D52" s="23" t="s">
        <v>33</v>
      </c>
      <c r="E52" s="19">
        <v>5374.44</v>
      </c>
      <c r="F52" s="19" t="s">
        <v>32</v>
      </c>
    </row>
    <row r="53" spans="1:7" ht="12">
      <c r="A53" s="3">
        <v>45</v>
      </c>
      <c r="B53" s="21">
        <v>9923</v>
      </c>
      <c r="C53" s="23" t="s">
        <v>41</v>
      </c>
      <c r="D53" s="23" t="s">
        <v>33</v>
      </c>
      <c r="E53" s="26">
        <v>215.64</v>
      </c>
      <c r="F53" s="19" t="s">
        <v>32</v>
      </c>
      <c r="G53" s="13"/>
    </row>
    <row r="54" spans="1:7" ht="12">
      <c r="A54" s="3">
        <v>46</v>
      </c>
      <c r="B54" s="21">
        <v>9923</v>
      </c>
      <c r="C54" s="23" t="s">
        <v>41</v>
      </c>
      <c r="D54" s="23" t="s">
        <v>33</v>
      </c>
      <c r="E54" s="18">
        <v>588</v>
      </c>
      <c r="F54" s="19" t="s">
        <v>32</v>
      </c>
      <c r="G54" s="13"/>
    </row>
    <row r="55" spans="1:7" ht="12">
      <c r="A55" s="3">
        <v>47</v>
      </c>
      <c r="B55" s="21">
        <v>9923</v>
      </c>
      <c r="C55" s="22" t="s">
        <v>43</v>
      </c>
      <c r="D55" s="15" t="s">
        <v>30</v>
      </c>
      <c r="E55" s="10">
        <v>9700</v>
      </c>
      <c r="F55" s="19" t="s">
        <v>31</v>
      </c>
      <c r="G55" s="13"/>
    </row>
    <row r="56" spans="1:6" ht="12">
      <c r="A56" s="3">
        <v>48</v>
      </c>
      <c r="B56" s="21">
        <v>9923</v>
      </c>
      <c r="C56" s="20" t="s">
        <v>44</v>
      </c>
      <c r="D56" s="25" t="s">
        <v>30</v>
      </c>
      <c r="E56" s="10">
        <v>1799.03</v>
      </c>
      <c r="F56" s="19" t="s">
        <v>31</v>
      </c>
    </row>
    <row r="57" spans="1:6" ht="12">
      <c r="A57" s="3">
        <v>49</v>
      </c>
      <c r="B57" s="21">
        <v>9923</v>
      </c>
      <c r="C57" s="20" t="s">
        <v>44</v>
      </c>
      <c r="D57" s="25" t="s">
        <v>30</v>
      </c>
      <c r="E57" s="10">
        <v>4349.93</v>
      </c>
      <c r="F57" s="19" t="s">
        <v>31</v>
      </c>
    </row>
    <row r="58" spans="1:6" ht="12">
      <c r="A58" s="3">
        <v>50</v>
      </c>
      <c r="B58" s="21">
        <v>9923</v>
      </c>
      <c r="C58" s="20" t="s">
        <v>44</v>
      </c>
      <c r="D58" s="25" t="s">
        <v>30</v>
      </c>
      <c r="E58" s="10">
        <v>1545.17</v>
      </c>
      <c r="F58" s="19" t="s">
        <v>31</v>
      </c>
    </row>
    <row r="59" spans="1:6" ht="12">
      <c r="A59" s="3">
        <v>51</v>
      </c>
      <c r="B59" s="21">
        <v>9923</v>
      </c>
      <c r="C59" s="20" t="s">
        <v>44</v>
      </c>
      <c r="D59" s="25" t="s">
        <v>30</v>
      </c>
      <c r="E59" s="10">
        <v>324.52</v>
      </c>
      <c r="F59" s="19" t="s">
        <v>31</v>
      </c>
    </row>
    <row r="60" spans="1:6" ht="12">
      <c r="A60" s="3">
        <v>52</v>
      </c>
      <c r="B60" s="21">
        <v>9923</v>
      </c>
      <c r="C60" s="20" t="s">
        <v>44</v>
      </c>
      <c r="D60" s="25" t="s">
        <v>30</v>
      </c>
      <c r="E60" s="10">
        <v>2076.51</v>
      </c>
      <c r="F60" s="19" t="s">
        <v>31</v>
      </c>
    </row>
    <row r="61" spans="1:7" ht="12">
      <c r="A61" s="3">
        <v>53</v>
      </c>
      <c r="B61" s="21">
        <v>9923</v>
      </c>
      <c r="C61" s="20" t="s">
        <v>44</v>
      </c>
      <c r="D61" s="25" t="s">
        <v>30</v>
      </c>
      <c r="E61" s="10">
        <v>2004.56</v>
      </c>
      <c r="F61" s="19" t="s">
        <v>31</v>
      </c>
      <c r="G61" s="13"/>
    </row>
    <row r="62" spans="1:6" ht="12">
      <c r="A62" s="3">
        <v>54</v>
      </c>
      <c r="B62" s="21">
        <v>9923</v>
      </c>
      <c r="C62" s="23" t="s">
        <v>41</v>
      </c>
      <c r="D62" s="23" t="s">
        <v>30</v>
      </c>
      <c r="E62" s="18">
        <v>437.7</v>
      </c>
      <c r="F62" s="19" t="s">
        <v>32</v>
      </c>
    </row>
    <row r="63" spans="1:6" ht="12">
      <c r="A63" s="3">
        <v>55</v>
      </c>
      <c r="B63" s="21">
        <v>9923</v>
      </c>
      <c r="C63" s="23" t="s">
        <v>41</v>
      </c>
      <c r="D63" s="23" t="s">
        <v>30</v>
      </c>
      <c r="E63" s="18">
        <v>437.7</v>
      </c>
      <c r="F63" s="19" t="s">
        <v>32</v>
      </c>
    </row>
    <row r="64" spans="1:6" ht="12">
      <c r="A64" s="3">
        <v>56</v>
      </c>
      <c r="B64" s="21">
        <v>9923</v>
      </c>
      <c r="C64" s="23" t="s">
        <v>41</v>
      </c>
      <c r="D64" s="23" t="s">
        <v>30</v>
      </c>
      <c r="E64" s="18">
        <v>2692.66</v>
      </c>
      <c r="F64" s="19" t="s">
        <v>32</v>
      </c>
    </row>
    <row r="65" spans="1:6" ht="12">
      <c r="A65" s="3">
        <v>57</v>
      </c>
      <c r="B65" s="21">
        <v>9923</v>
      </c>
      <c r="C65" s="23" t="s">
        <v>41</v>
      </c>
      <c r="D65" s="23" t="s">
        <v>30</v>
      </c>
      <c r="E65" s="18">
        <v>720.6</v>
      </c>
      <c r="F65" s="19" t="s">
        <v>32</v>
      </c>
    </row>
    <row r="66" spans="1:6" ht="12">
      <c r="A66" s="3">
        <v>58</v>
      </c>
      <c r="B66" s="21">
        <v>9923</v>
      </c>
      <c r="C66" s="23" t="s">
        <v>41</v>
      </c>
      <c r="D66" s="23" t="s">
        <v>30</v>
      </c>
      <c r="E66" s="18">
        <v>720.6</v>
      </c>
      <c r="F66" s="19" t="s">
        <v>32</v>
      </c>
    </row>
    <row r="67" spans="1:6" ht="12">
      <c r="A67" s="3">
        <v>59</v>
      </c>
      <c r="B67" s="21">
        <v>9923</v>
      </c>
      <c r="C67" s="23" t="s">
        <v>41</v>
      </c>
      <c r="D67" s="23" t="s">
        <v>30</v>
      </c>
      <c r="E67" s="18">
        <v>720.6</v>
      </c>
      <c r="F67" s="19" t="s">
        <v>32</v>
      </c>
    </row>
    <row r="68" spans="1:7" ht="12">
      <c r="A68" s="3">
        <v>60</v>
      </c>
      <c r="B68" s="21">
        <v>9923</v>
      </c>
      <c r="C68" s="23" t="s">
        <v>41</v>
      </c>
      <c r="D68" s="23" t="s">
        <v>30</v>
      </c>
      <c r="E68" s="18">
        <v>720.6</v>
      </c>
      <c r="F68" s="19" t="s">
        <v>32</v>
      </c>
      <c r="G68" s="13"/>
    </row>
    <row r="69" spans="1:7" ht="12">
      <c r="A69" s="3">
        <v>61</v>
      </c>
      <c r="B69" s="21">
        <v>9923</v>
      </c>
      <c r="C69" s="23" t="s">
        <v>45</v>
      </c>
      <c r="D69" s="23" t="s">
        <v>29</v>
      </c>
      <c r="E69" s="18">
        <v>245.52</v>
      </c>
      <c r="F69" s="19" t="s">
        <v>31</v>
      </c>
      <c r="G69" s="13"/>
    </row>
    <row r="70" spans="1:6" ht="12">
      <c r="A70" s="3">
        <v>62</v>
      </c>
      <c r="B70" s="21">
        <v>9923</v>
      </c>
      <c r="C70" s="23" t="s">
        <v>45</v>
      </c>
      <c r="D70" s="23" t="s">
        <v>29</v>
      </c>
      <c r="E70" s="18">
        <v>598.91</v>
      </c>
      <c r="F70" s="19" t="s">
        <v>31</v>
      </c>
    </row>
    <row r="71" spans="1:6" ht="12">
      <c r="A71" s="3">
        <v>63</v>
      </c>
      <c r="B71" s="21">
        <v>9923</v>
      </c>
      <c r="C71" s="23" t="s">
        <v>45</v>
      </c>
      <c r="D71" s="23" t="s">
        <v>29</v>
      </c>
      <c r="E71" s="18">
        <v>677.79</v>
      </c>
      <c r="F71" s="19" t="s">
        <v>31</v>
      </c>
    </row>
    <row r="72" spans="1:7" ht="12">
      <c r="A72" s="3">
        <v>64</v>
      </c>
      <c r="B72" s="21">
        <v>9923</v>
      </c>
      <c r="C72" s="23" t="s">
        <v>45</v>
      </c>
      <c r="D72" s="23" t="s">
        <v>29</v>
      </c>
      <c r="E72" s="18">
        <v>444.97</v>
      </c>
      <c r="F72" s="19" t="s">
        <v>31</v>
      </c>
      <c r="G72" s="13"/>
    </row>
    <row r="73" spans="1:6" ht="12">
      <c r="A73" s="3">
        <v>65</v>
      </c>
      <c r="B73" s="21">
        <v>9923</v>
      </c>
      <c r="C73" s="22" t="s">
        <v>36</v>
      </c>
      <c r="D73" s="15" t="s">
        <v>30</v>
      </c>
      <c r="E73" s="18">
        <v>1100</v>
      </c>
      <c r="F73" s="19" t="s">
        <v>31</v>
      </c>
    </row>
    <row r="74" spans="1:6" ht="12">
      <c r="A74" s="3">
        <v>66</v>
      </c>
      <c r="B74" s="21">
        <v>9923</v>
      </c>
      <c r="C74" s="22" t="s">
        <v>36</v>
      </c>
      <c r="D74" s="23" t="s">
        <v>29</v>
      </c>
      <c r="E74" s="18">
        <v>309.18</v>
      </c>
      <c r="F74" s="19" t="s">
        <v>31</v>
      </c>
    </row>
    <row r="75" spans="1:6" ht="12">
      <c r="A75" s="3">
        <v>67</v>
      </c>
      <c r="B75" s="21">
        <v>9923</v>
      </c>
      <c r="C75" s="22" t="s">
        <v>36</v>
      </c>
      <c r="D75" s="23" t="s">
        <v>29</v>
      </c>
      <c r="E75" s="18">
        <v>3000</v>
      </c>
      <c r="F75" s="19" t="s">
        <v>32</v>
      </c>
    </row>
    <row r="76" spans="1:6" ht="12">
      <c r="A76" s="3">
        <v>68</v>
      </c>
      <c r="B76" s="21">
        <v>9923</v>
      </c>
      <c r="C76" s="22" t="s">
        <v>36</v>
      </c>
      <c r="D76" s="23" t="s">
        <v>29</v>
      </c>
      <c r="E76" s="18">
        <v>500</v>
      </c>
      <c r="F76" s="19" t="s">
        <v>32</v>
      </c>
    </row>
    <row r="77" spans="1:7" ht="12">
      <c r="A77" s="3">
        <v>69</v>
      </c>
      <c r="B77" s="21">
        <v>9923</v>
      </c>
      <c r="C77" s="22" t="s">
        <v>36</v>
      </c>
      <c r="D77" s="23" t="s">
        <v>29</v>
      </c>
      <c r="E77" s="18">
        <v>1627.9</v>
      </c>
      <c r="F77" s="19" t="s">
        <v>32</v>
      </c>
      <c r="G77" s="13"/>
    </row>
    <row r="78" spans="1:6" ht="12">
      <c r="A78" s="3">
        <v>70</v>
      </c>
      <c r="B78" s="21">
        <v>9923</v>
      </c>
      <c r="C78" s="23" t="s">
        <v>46</v>
      </c>
      <c r="D78" s="23" t="s">
        <v>34</v>
      </c>
      <c r="E78" s="11">
        <v>41943.66</v>
      </c>
      <c r="F78" s="19" t="s">
        <v>31</v>
      </c>
    </row>
    <row r="79" spans="1:6" ht="12">
      <c r="A79" s="3">
        <v>71</v>
      </c>
      <c r="B79" s="21">
        <v>9923</v>
      </c>
      <c r="C79" s="23" t="s">
        <v>47</v>
      </c>
      <c r="D79" s="23" t="s">
        <v>34</v>
      </c>
      <c r="E79" s="11">
        <v>9872.71</v>
      </c>
      <c r="F79" s="19" t="s">
        <v>32</v>
      </c>
    </row>
    <row r="80" spans="1:6" ht="12">
      <c r="A80" s="3">
        <v>72</v>
      </c>
      <c r="B80" s="21">
        <v>9923</v>
      </c>
      <c r="C80" s="23" t="s">
        <v>47</v>
      </c>
      <c r="D80" s="23" t="s">
        <v>34</v>
      </c>
      <c r="E80" s="10">
        <v>3882</v>
      </c>
      <c r="F80" s="19" t="s">
        <v>32</v>
      </c>
    </row>
    <row r="81" spans="1:6" ht="12">
      <c r="A81" s="3">
        <v>73</v>
      </c>
      <c r="B81" s="21">
        <v>9923</v>
      </c>
      <c r="C81" s="23" t="s">
        <v>47</v>
      </c>
      <c r="D81" s="23" t="s">
        <v>34</v>
      </c>
      <c r="E81" s="16">
        <v>2523.6</v>
      </c>
      <c r="F81" s="19" t="s">
        <v>32</v>
      </c>
    </row>
    <row r="82" spans="1:6" ht="12">
      <c r="A82" s="3">
        <v>74</v>
      </c>
      <c r="B82" s="21">
        <v>9923</v>
      </c>
      <c r="C82" s="23" t="s">
        <v>48</v>
      </c>
      <c r="D82" s="23" t="s">
        <v>34</v>
      </c>
      <c r="E82" s="10">
        <v>540</v>
      </c>
      <c r="F82" s="19" t="s">
        <v>32</v>
      </c>
    </row>
    <row r="83" spans="1:6" ht="12">
      <c r="A83" s="3">
        <v>75</v>
      </c>
      <c r="B83" s="21">
        <v>9923</v>
      </c>
      <c r="C83" s="23" t="s">
        <v>47</v>
      </c>
      <c r="D83" s="23" t="s">
        <v>34</v>
      </c>
      <c r="E83" s="10">
        <v>3432</v>
      </c>
      <c r="F83" s="19" t="s">
        <v>32</v>
      </c>
    </row>
    <row r="84" spans="1:6" ht="12">
      <c r="A84" s="3">
        <v>76</v>
      </c>
      <c r="B84" s="21">
        <v>9923</v>
      </c>
      <c r="C84" s="23" t="s">
        <v>48</v>
      </c>
      <c r="D84" s="23" t="s">
        <v>34</v>
      </c>
      <c r="E84" s="10">
        <v>168</v>
      </c>
      <c r="F84" s="19" t="s">
        <v>32</v>
      </c>
    </row>
    <row r="85" spans="1:7" ht="12">
      <c r="A85" s="3">
        <v>77</v>
      </c>
      <c r="B85" s="21">
        <v>9923</v>
      </c>
      <c r="C85" s="23" t="s">
        <v>48</v>
      </c>
      <c r="D85" s="23" t="s">
        <v>34</v>
      </c>
      <c r="E85" s="18">
        <v>2371.7</v>
      </c>
      <c r="F85" s="19" t="s">
        <v>32</v>
      </c>
      <c r="G85" s="13"/>
    </row>
    <row r="86" spans="1:7" ht="12">
      <c r="A86" s="3">
        <v>78</v>
      </c>
      <c r="B86" s="21">
        <v>9923</v>
      </c>
      <c r="C86" s="23" t="s">
        <v>47</v>
      </c>
      <c r="D86" s="23" t="s">
        <v>34</v>
      </c>
      <c r="E86" s="18">
        <v>3927.6</v>
      </c>
      <c r="F86" s="19" t="s">
        <v>32</v>
      </c>
      <c r="G86" s="13"/>
    </row>
    <row r="87" spans="1:6" ht="12.75">
      <c r="A87" s="3"/>
      <c r="B87" s="3"/>
      <c r="C87" s="3"/>
      <c r="D87" s="3"/>
      <c r="E87" s="17">
        <f>SUM(E9:E86)</f>
        <v>170976.30000000002</v>
      </c>
      <c r="F87" s="3"/>
    </row>
    <row r="89" spans="2:5" ht="38.25" customHeight="1">
      <c r="B89" s="30" t="s">
        <v>22</v>
      </c>
      <c r="C89" s="31"/>
      <c r="D89" s="31"/>
      <c r="E89" s="14">
        <f>SUM(E91:E94)</f>
        <v>170976.3</v>
      </c>
    </row>
    <row r="90" spans="2:5" ht="12">
      <c r="B90" s="32" t="s">
        <v>18</v>
      </c>
      <c r="C90" s="32"/>
      <c r="D90" s="32"/>
      <c r="E90" s="3"/>
    </row>
    <row r="91" spans="2:5" ht="12">
      <c r="B91" s="32" t="s">
        <v>3</v>
      </c>
      <c r="C91" s="32"/>
      <c r="D91" s="32"/>
      <c r="E91" s="14">
        <f>SUM(E9+E10+E11+E12+E13+E14+E15+E16+E17+E18+E20+E21+E22+E23+E24+E25+E26+E27+E28+E29+E30+E31+E32+E33+E34+E35+E36+E37+E38+E39+E40+E41+E42+E43+E44+E45+E46+E47+E55+E56+E57+E58+E59+E61+E69+E70+E71+E72+E73+E78+E19+E60+E74)</f>
        <v>125855.24999999999</v>
      </c>
    </row>
    <row r="92" spans="2:5" ht="12">
      <c r="B92" s="32" t="s">
        <v>4</v>
      </c>
      <c r="C92" s="32"/>
      <c r="D92" s="32"/>
      <c r="E92" s="12">
        <f>SUM(E48+E49+E50+E51+E52+E53+E54+E62+E63+E64+E65+E66+E67+E68+E75+E76+E77+E79+E80+E81+E82+E83+E84+E85+E86)</f>
        <v>45121.049999999996</v>
      </c>
    </row>
    <row r="93" spans="2:5" ht="12">
      <c r="B93" s="32" t="s">
        <v>5</v>
      </c>
      <c r="C93" s="32"/>
      <c r="D93" s="32"/>
      <c r="E93" s="3"/>
    </row>
    <row r="94" spans="2:5" ht="12">
      <c r="B94" s="32" t="s">
        <v>6</v>
      </c>
      <c r="C94" s="32"/>
      <c r="D94" s="32"/>
      <c r="E94" s="3"/>
    </row>
    <row r="96" spans="2:5" ht="12">
      <c r="B96" s="30" t="s">
        <v>23</v>
      </c>
      <c r="C96" s="31"/>
      <c r="D96" s="31"/>
      <c r="E96" s="14">
        <v>425569.12</v>
      </c>
    </row>
    <row r="97" spans="2:5" ht="12">
      <c r="B97" s="4"/>
      <c r="C97" s="4"/>
      <c r="D97" s="4"/>
      <c r="E97" s="5"/>
    </row>
    <row r="99" spans="2:5" ht="12">
      <c r="B99" s="27" t="s">
        <v>35</v>
      </c>
      <c r="C99" t="s">
        <v>14</v>
      </c>
      <c r="E99" t="s">
        <v>17</v>
      </c>
    </row>
    <row r="100" spans="2:5" ht="12">
      <c r="B100" t="s">
        <v>13</v>
      </c>
      <c r="C100" t="s">
        <v>15</v>
      </c>
      <c r="E100" t="s">
        <v>16</v>
      </c>
    </row>
    <row r="102" ht="12.75">
      <c r="B102" s="7" t="s">
        <v>7</v>
      </c>
    </row>
    <row r="103" spans="2:6" ht="27" customHeight="1">
      <c r="B103" s="34" t="s">
        <v>24</v>
      </c>
      <c r="C103" s="33"/>
      <c r="D103" s="33"/>
      <c r="E103" s="33"/>
      <c r="F103" s="33"/>
    </row>
    <row r="104" spans="2:6" ht="12">
      <c r="B104" s="35" t="s">
        <v>10</v>
      </c>
      <c r="C104" s="35"/>
      <c r="D104" s="35"/>
      <c r="E104" s="35"/>
      <c r="F104" s="35"/>
    </row>
    <row r="105" spans="2:6" ht="36.75" customHeight="1">
      <c r="B105" s="34" t="s">
        <v>25</v>
      </c>
      <c r="C105" s="33"/>
      <c r="D105" s="33"/>
      <c r="E105" s="33"/>
      <c r="F105" s="33"/>
    </row>
    <row r="106" spans="2:6" ht="30" customHeight="1">
      <c r="B106" s="33" t="s">
        <v>12</v>
      </c>
      <c r="C106" s="33"/>
      <c r="D106" s="33"/>
      <c r="E106" s="33"/>
      <c r="F106" s="33"/>
    </row>
    <row r="107" spans="2:6" ht="27" customHeight="1">
      <c r="B107" s="33" t="s">
        <v>11</v>
      </c>
      <c r="C107" s="33"/>
      <c r="D107" s="33"/>
      <c r="E107" s="33"/>
      <c r="F107" s="33"/>
    </row>
  </sheetData>
  <sheetProtection/>
  <mergeCells count="13">
    <mergeCell ref="B104:F104"/>
    <mergeCell ref="B105:F105"/>
    <mergeCell ref="B106:F106"/>
    <mergeCell ref="A2:F2"/>
    <mergeCell ref="B89:D89"/>
    <mergeCell ref="B91:D91"/>
    <mergeCell ref="B90:D90"/>
    <mergeCell ref="B107:F107"/>
    <mergeCell ref="B92:D92"/>
    <mergeCell ref="B93:D93"/>
    <mergeCell ref="B94:D94"/>
    <mergeCell ref="B96:D96"/>
    <mergeCell ref="B103:F103"/>
  </mergeCells>
  <printOptions/>
  <pageMargins left="0.17" right="0.26" top="0.26" bottom="0.27" header="0.17" footer="0.1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Proletka</cp:lastModifiedBy>
  <cp:lastPrinted>2016-02-22T09:28:39Z</cp:lastPrinted>
  <dcterms:created xsi:type="dcterms:W3CDTF">2012-05-29T06:33:36Z</dcterms:created>
  <dcterms:modified xsi:type="dcterms:W3CDTF">2016-02-22T09:30:28Z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