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<sst xmlns="http://schemas.openxmlformats.org/spreadsheetml/2006/main" count="28" uniqueCount="28">
  <si>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2.Разходи</t>
  </si>
  <si>
    <t>Имуществени и други данъци</t>
  </si>
  <si>
    <t>Приходи и доходи от собственост</t>
  </si>
  <si>
    <t>Общински такси</t>
  </si>
  <si>
    <t xml:space="preserve">Глоби,санкций </t>
  </si>
  <si>
    <t>Други неданъчни прих.</t>
  </si>
  <si>
    <t>Обща изравнителна субсидия</t>
  </si>
  <si>
    <t>Целева субсидия за капиталови разходи</t>
  </si>
  <si>
    <t>Погашения по дългосрочни заеми от банки в страната /-/</t>
  </si>
  <si>
    <r>
      <t>друго</t>
    </r>
    <r>
      <rPr>
        <sz val="10"/>
        <rFont val="Times New Roman"/>
        <family val="1"/>
      </rPr>
      <t xml:space="preserve"> финансиране - операции с пасиви (+/-)</t>
    </r>
  </si>
  <si>
    <t xml:space="preserve"> Общи държавни служби</t>
  </si>
  <si>
    <t xml:space="preserve"> Отбрана и сигурност</t>
  </si>
  <si>
    <t xml:space="preserve"> Образование</t>
  </si>
  <si>
    <t xml:space="preserve"> Социално подпомагане, осигуряване и грижи</t>
  </si>
  <si>
    <t xml:space="preserve"> Жилищно стройтелство и БКС</t>
  </si>
  <si>
    <t xml:space="preserve"> Почивно дело, култура и религиозни дейности</t>
  </si>
  <si>
    <t xml:space="preserve"> Икономически дейности и услуги</t>
  </si>
  <si>
    <t>Разходи за лихви по заеми</t>
  </si>
  <si>
    <t>х.лв</t>
  </si>
  <si>
    <t>Бюджетно салдо</t>
  </si>
  <si>
    <t>Постъпления.от продажба на държ.и общ.имущество, концесии</t>
  </si>
  <si>
    <t>Бюджетна прогноза за периода 2016-2018 година</t>
  </si>
  <si>
    <t>Трансфер от ЦБ</t>
  </si>
  <si>
    <t>1.Собствени Приходи</t>
  </si>
  <si>
    <t xml:space="preserve"> Всичко приходи</t>
  </si>
  <si>
    <t>Операции с финансови активи и пасиви</t>
  </si>
  <si>
    <t>Криводол 2016</t>
  </si>
  <si>
    <t>Приложение № 14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</si>
</sst>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bar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33" borderId="10" xfId="33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72" fontId="0" fillId="0" borderId="10" xfId="0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0" fontId="2" fillId="0" borderId="0" xfId="0" applyFont="1" applyAlignment="1">
      <alignment horizontal="right"/>
    </xf>
    <xf numFmtId="2" fontId="0" fillId="0" borderId="10" xfId="0" applyNumberFormat="1" applyBorder="1" applyAlignment="1">
      <alignment/>
    </xf>
    <xf numFmtId="173" fontId="6" fillId="0" borderId="10" xfId="0" applyNumberFormat="1" applyFont="1" applyBorder="1" applyAlignment="1">
      <alignment/>
    </xf>
    <xf numFmtId="0" fontId="7" fillId="33" borderId="10" xfId="33" applyFont="1" applyFill="1" applyBorder="1" applyAlignment="1">
      <alignment horizontal="left" wrapText="1"/>
      <protection/>
    </xf>
    <xf numFmtId="173" fontId="6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33" borderId="10" xfId="33" applyFont="1" applyFill="1" applyBorder="1" applyAlignment="1">
      <alignment horizontal="left" wrapText="1"/>
      <protection/>
    </xf>
    <xf numFmtId="0" fontId="7" fillId="0" borderId="10" xfId="0" applyFont="1" applyBorder="1" applyAlignment="1">
      <alignment vertical="top" wrapText="1"/>
    </xf>
    <xf numFmtId="172" fontId="0" fillId="0" borderId="10" xfId="0" applyNumberForma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1" width="32.140625" style="0" customWidth="1"/>
    <col min="2" max="3" width="12.7109375" style="0" customWidth="1"/>
  </cols>
  <sheetData>
    <row r="2" spans="3:4" ht="12.75">
      <c r="C2" s="4"/>
      <c r="D2" s="4" t="s">
        <v>27</v>
      </c>
    </row>
    <row r="3" spans="2:3" ht="12.75">
      <c r="B3" s="4"/>
      <c r="C3" s="4"/>
    </row>
    <row r="4" spans="2:3" ht="12.75">
      <c r="B4" s="4"/>
      <c r="C4" s="4"/>
    </row>
    <row r="5" spans="1:5" ht="13.5">
      <c r="A5" s="29" t="s">
        <v>21</v>
      </c>
      <c r="B5" s="30"/>
      <c r="C5" s="30"/>
      <c r="D5" s="30"/>
      <c r="E5" s="30"/>
    </row>
    <row r="6" ht="12.75">
      <c r="D6" s="15" t="s">
        <v>18</v>
      </c>
    </row>
    <row r="7" spans="1:5" ht="41.25" customHeight="1">
      <c r="A7" s="1"/>
      <c r="B7" s="3">
        <v>2015</v>
      </c>
      <c r="C7" s="3">
        <v>2016</v>
      </c>
      <c r="D7" s="3">
        <v>2017</v>
      </c>
      <c r="E7" s="3">
        <v>2018</v>
      </c>
    </row>
    <row r="8" spans="1:5" ht="15">
      <c r="A8" s="5" t="s">
        <v>23</v>
      </c>
      <c r="B8" s="6">
        <f>SUM(B9:B14)</f>
        <v>1902.4</v>
      </c>
      <c r="C8" s="6">
        <f>SUM(C9:C14)</f>
        <v>1899.8</v>
      </c>
      <c r="D8" s="6">
        <f>SUM(D9:D14)</f>
        <v>1248.1</v>
      </c>
      <c r="E8" s="6">
        <f>SUM(E9:E14)</f>
        <v>1248.1</v>
      </c>
    </row>
    <row r="9" spans="1:6" ht="12">
      <c r="A9" s="7" t="s">
        <v>1</v>
      </c>
      <c r="B9" s="2">
        <v>352</v>
      </c>
      <c r="C9" s="2">
        <v>370</v>
      </c>
      <c r="D9" s="2">
        <v>360</v>
      </c>
      <c r="E9" s="2">
        <v>360</v>
      </c>
      <c r="F9" s="14"/>
    </row>
    <row r="10" spans="1:5" ht="12">
      <c r="A10" s="7" t="s">
        <v>2</v>
      </c>
      <c r="B10" s="1">
        <v>124.1</v>
      </c>
      <c r="C10" s="2">
        <v>94.1</v>
      </c>
      <c r="D10" s="2">
        <v>94.1</v>
      </c>
      <c r="E10" s="2">
        <v>94.1</v>
      </c>
    </row>
    <row r="11" spans="1:5" ht="12">
      <c r="A11" s="7" t="s">
        <v>3</v>
      </c>
      <c r="B11" s="13">
        <v>435.3</v>
      </c>
      <c r="C11" s="13">
        <v>436</v>
      </c>
      <c r="D11" s="2">
        <v>436</v>
      </c>
      <c r="E11" s="2">
        <v>436</v>
      </c>
    </row>
    <row r="12" spans="1:5" ht="12">
      <c r="A12" s="7" t="s">
        <v>4</v>
      </c>
      <c r="B12" s="2">
        <v>20</v>
      </c>
      <c r="C12" s="2">
        <v>8</v>
      </c>
      <c r="D12" s="2">
        <v>8</v>
      </c>
      <c r="E12" s="2">
        <v>8</v>
      </c>
    </row>
    <row r="13" spans="1:5" ht="12">
      <c r="A13" s="7" t="s">
        <v>5</v>
      </c>
      <c r="B13" s="16">
        <v>369</v>
      </c>
      <c r="C13" s="26">
        <v>418.5</v>
      </c>
      <c r="D13" s="2">
        <v>70</v>
      </c>
      <c r="E13" s="2">
        <v>70</v>
      </c>
    </row>
    <row r="14" spans="1:5" ht="24.75">
      <c r="A14" s="7" t="s">
        <v>20</v>
      </c>
      <c r="B14" s="16">
        <v>602</v>
      </c>
      <c r="C14" s="2">
        <v>573.2</v>
      </c>
      <c r="D14" s="2">
        <v>280</v>
      </c>
      <c r="E14" s="2">
        <v>280</v>
      </c>
    </row>
    <row r="15" spans="1:5" ht="15">
      <c r="A15" s="21" t="s">
        <v>22</v>
      </c>
      <c r="B15" s="22">
        <f>SUM(B16:B17)</f>
        <v>988.1999999999999</v>
      </c>
      <c r="C15" s="22">
        <f>SUM(C16:C17)</f>
        <v>1059.1</v>
      </c>
      <c r="D15" s="22">
        <f>SUM(D16:D17)</f>
        <v>1059.1</v>
      </c>
      <c r="E15" s="22">
        <f>SUM(E16:E17)</f>
        <v>1059.1</v>
      </c>
    </row>
    <row r="16" spans="1:5" ht="12">
      <c r="A16" s="7" t="s">
        <v>6</v>
      </c>
      <c r="B16" s="1">
        <v>734.8</v>
      </c>
      <c r="C16" s="1">
        <v>744.3</v>
      </c>
      <c r="D16" s="1">
        <v>744.3</v>
      </c>
      <c r="E16" s="1">
        <v>744.3</v>
      </c>
    </row>
    <row r="17" spans="1:5" ht="25.5">
      <c r="A17" s="8" t="s">
        <v>7</v>
      </c>
      <c r="B17" s="1">
        <v>253.4</v>
      </c>
      <c r="C17" s="1">
        <v>314.8</v>
      </c>
      <c r="D17" s="1">
        <v>314.8</v>
      </c>
      <c r="E17" s="1">
        <v>314.8</v>
      </c>
    </row>
    <row r="18" spans="1:5" ht="30">
      <c r="A18" s="25" t="s">
        <v>25</v>
      </c>
      <c r="B18" s="23">
        <f>SUM(B19:B20)</f>
        <v>33.19999999999999</v>
      </c>
      <c r="C18" s="23">
        <f>SUM(C19:C20)</f>
        <v>-106.1</v>
      </c>
      <c r="D18" s="23">
        <f>SUM(D19:D20)</f>
        <v>-302.2</v>
      </c>
      <c r="E18" s="23">
        <f>SUM(E19:E20)</f>
        <v>-302.2</v>
      </c>
    </row>
    <row r="19" spans="1:5" ht="25.5">
      <c r="A19" s="8" t="s">
        <v>8</v>
      </c>
      <c r="B19" s="2">
        <v>-110</v>
      </c>
      <c r="C19" s="28">
        <v>-140</v>
      </c>
      <c r="D19" s="1">
        <v>-302.2</v>
      </c>
      <c r="E19" s="1">
        <v>-302.2</v>
      </c>
    </row>
    <row r="20" spans="1:6" ht="25.5">
      <c r="A20" s="9" t="s">
        <v>9</v>
      </c>
      <c r="B20" s="1">
        <v>143.2</v>
      </c>
      <c r="C20" s="1">
        <v>33.9</v>
      </c>
      <c r="D20" s="1">
        <v>0</v>
      </c>
      <c r="E20" s="1">
        <v>0</v>
      </c>
      <c r="F20" s="20"/>
    </row>
    <row r="21" spans="1:6" ht="17.25">
      <c r="A21" s="24" t="s">
        <v>24</v>
      </c>
      <c r="B21" s="6">
        <f>SUM(B8+B15+B18)</f>
        <v>2923.7999999999997</v>
      </c>
      <c r="C21" s="6">
        <f>SUM(C8+C15+C18)</f>
        <v>2852.7999999999997</v>
      </c>
      <c r="D21" s="6">
        <f>SUM(D8+D15+D18)</f>
        <v>2004.9999999999998</v>
      </c>
      <c r="E21" s="6">
        <f>SUM(E8+E15+E18)</f>
        <v>2004.9999999999998</v>
      </c>
      <c r="F21" s="20"/>
    </row>
    <row r="22" spans="1:5" ht="15">
      <c r="A22" s="18" t="s">
        <v>19</v>
      </c>
      <c r="B22" s="19">
        <f>SUM(B21-B23)</f>
        <v>827.0999999999999</v>
      </c>
      <c r="C22" s="19">
        <f>SUM(C21-C23)</f>
        <v>916.2999999999997</v>
      </c>
      <c r="D22" s="19">
        <f>SUM(D21-D23)</f>
        <v>104.49999999999977</v>
      </c>
      <c r="E22" s="19">
        <f>SUM(E21-E23)</f>
        <v>104.49999999999977</v>
      </c>
    </row>
    <row r="23" spans="1:5" ht="15">
      <c r="A23" s="5" t="s">
        <v>0</v>
      </c>
      <c r="B23" s="17">
        <f>SUM(B24:B31)</f>
        <v>2096.7</v>
      </c>
      <c r="C23" s="17">
        <f>SUM(C24:C31)</f>
        <v>1936.5</v>
      </c>
      <c r="D23" s="17">
        <f>SUM(D24:D31)</f>
        <v>1900.5</v>
      </c>
      <c r="E23" s="17">
        <f>SUM(E24:E31)</f>
        <v>1900.5</v>
      </c>
    </row>
    <row r="24" spans="1:5" ht="12">
      <c r="A24" s="10" t="s">
        <v>10</v>
      </c>
      <c r="B24" s="2">
        <v>591.3</v>
      </c>
      <c r="C24" s="26">
        <v>494.9</v>
      </c>
      <c r="D24" s="2">
        <v>475.6</v>
      </c>
      <c r="E24" s="2">
        <v>475.6</v>
      </c>
    </row>
    <row r="25" spans="1:5" ht="12">
      <c r="A25" s="10" t="s">
        <v>11</v>
      </c>
      <c r="B25" s="2">
        <v>126</v>
      </c>
      <c r="C25" s="2">
        <v>7</v>
      </c>
      <c r="D25" s="2">
        <v>20</v>
      </c>
      <c r="E25" s="2">
        <v>20</v>
      </c>
    </row>
    <row r="26" spans="1:5" ht="12">
      <c r="A26" s="10" t="s">
        <v>12</v>
      </c>
      <c r="B26" s="2">
        <v>219</v>
      </c>
      <c r="C26" s="2">
        <v>115</v>
      </c>
      <c r="D26" s="2">
        <v>115</v>
      </c>
      <c r="E26" s="2">
        <v>115</v>
      </c>
    </row>
    <row r="27" spans="1:5" ht="24.75">
      <c r="A27" s="11" t="s">
        <v>13</v>
      </c>
      <c r="B27" s="13">
        <v>420.2</v>
      </c>
      <c r="C27" s="27">
        <v>397.5</v>
      </c>
      <c r="D27" s="2">
        <v>397.5</v>
      </c>
      <c r="E27" s="2">
        <v>397.5</v>
      </c>
    </row>
    <row r="28" spans="1:5" ht="12">
      <c r="A28" s="11" t="s">
        <v>14</v>
      </c>
      <c r="B28" s="13">
        <v>305.8</v>
      </c>
      <c r="C28" s="13">
        <v>579.5</v>
      </c>
      <c r="D28" s="2">
        <v>565</v>
      </c>
      <c r="E28" s="2">
        <v>565</v>
      </c>
    </row>
    <row r="29" spans="1:5" ht="24.75">
      <c r="A29" s="11" t="s">
        <v>15</v>
      </c>
      <c r="B29" s="13">
        <v>104.8</v>
      </c>
      <c r="C29" s="27">
        <v>94.6</v>
      </c>
      <c r="D29" s="1">
        <v>89.7</v>
      </c>
      <c r="E29" s="1">
        <v>89.7</v>
      </c>
    </row>
    <row r="30" spans="1:5" ht="12">
      <c r="A30" s="11" t="s">
        <v>16</v>
      </c>
      <c r="B30" s="13">
        <v>233.2</v>
      </c>
      <c r="C30" s="27">
        <v>148</v>
      </c>
      <c r="D30" s="1">
        <v>141.7</v>
      </c>
      <c r="E30" s="1">
        <v>141.7</v>
      </c>
    </row>
    <row r="31" spans="1:5" ht="12">
      <c r="A31" s="12" t="s">
        <v>17</v>
      </c>
      <c r="B31" s="13">
        <v>96.4</v>
      </c>
      <c r="C31" s="13">
        <v>100</v>
      </c>
      <c r="D31" s="1">
        <v>96</v>
      </c>
      <c r="E31" s="1">
        <v>96</v>
      </c>
    </row>
    <row r="34" ht="12">
      <c r="E34" s="20"/>
    </row>
    <row r="35" ht="12.75">
      <c r="D35" s="4" t="s">
        <v>26</v>
      </c>
    </row>
    <row r="36" ht="12">
      <c r="E36" s="20"/>
    </row>
  </sheetData>
  <sheetProtection/>
  <mergeCells count="1"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2016-02-17T07:14:35Z</cp:lastPrinted>
  <dcterms:created xsi:type="dcterms:W3CDTF">2013-02-14T07:20:32Z</dcterms:created>
  <dcterms:modified xsi:type="dcterms:W3CDTF">2016-02-17T07:30:47Z</dcterms:modified>
  <cp:category/>
  <cp:version/>
  <cp:contentType/>
  <cp:contentStatus/>
</cp:coreProperties>
</file>