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<sst xmlns="http://schemas.openxmlformats.org/spreadsheetml/2006/main" count="2722" uniqueCount="2073">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</sst>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>
        <f>+OTCHET!B9</f>
        <v>0</v>
      </c>
      <c r="C2" s="1735"/>
      <c r="D2" s="1736"/>
      <c r="E2" s="1019"/>
      <c r="F2" s="1020">
        <f>+OTCHET!H9</f>
        <v>0</v>
      </c>
      <c r="G2" s="1021" t="str">
        <f>+OTCHET!F12</f>
        <v>5606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/>
      <c r="C9" s="1831"/>
      <c r="D9" s="1832"/>
      <c r="E9" s="115">
        <v>43466</v>
      </c>
      <c r="F9" s="116">
        <v>43555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Криводол</v>
      </c>
      <c r="C12" s="1793"/>
      <c r="D12" s="1794"/>
      <c r="E12" s="118" t="s">
        <v>965</v>
      </c>
      <c r="F12" s="1586" t="s">
        <v>1423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2055</v>
      </c>
      <c r="F19" s="1834"/>
      <c r="G19" s="1834"/>
      <c r="H19" s="1835"/>
      <c r="I19" s="1839" t="s">
        <v>2056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>
        <f>$B$9</f>
        <v>0</v>
      </c>
      <c r="C176" s="1790"/>
      <c r="D176" s="179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Криводол</v>
      </c>
      <c r="C179" s="1793"/>
      <c r="D179" s="1794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2057</v>
      </c>
      <c r="F183" s="1834"/>
      <c r="G183" s="1834"/>
      <c r="H183" s="1835"/>
      <c r="I183" s="1842" t="s">
        <v>2058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>
        <f>$B$9</f>
        <v>0</v>
      </c>
      <c r="C350" s="1790"/>
      <c r="D350" s="179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Криводол</v>
      </c>
      <c r="C353" s="1793"/>
      <c r="D353" s="1794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2059</v>
      </c>
      <c r="F357" s="1846"/>
      <c r="G357" s="1846"/>
      <c r="H357" s="1847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>
        <f>$B$9</f>
        <v>0</v>
      </c>
      <c r="C435" s="1790"/>
      <c r="D435" s="179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Криводол</v>
      </c>
      <c r="C438" s="1793"/>
      <c r="D438" s="1794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2061</v>
      </c>
      <c r="F442" s="1834"/>
      <c r="G442" s="1834"/>
      <c r="H442" s="1835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>
        <f>$B$9</f>
        <v>0</v>
      </c>
      <c r="C451" s="1790"/>
      <c r="D451" s="179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Криводол</v>
      </c>
      <c r="C454" s="1793"/>
      <c r="D454" s="1794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2063</v>
      </c>
      <c r="F458" s="1837"/>
      <c r="G458" s="1837"/>
      <c r="H458" s="1838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2052</v>
      </c>
      <c r="M23" s="1834"/>
      <c r="N23" s="1834"/>
      <c r="O23" s="1835"/>
      <c r="P23" s="1842" t="s">
        <v>2053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2019-04-18T06:46:31Z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