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<sst xmlns="http://schemas.openxmlformats.org/spreadsheetml/2006/main" count="2722" uniqueCount="2074">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</sst>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>
        <f>+OTCHET!B9</f>
        <v>0</v>
      </c>
      <c r="C2" s="1676"/>
      <c r="D2" s="1677"/>
      <c r="E2" s="1019"/>
      <c r="F2" s="1020">
        <f>+OTCHET!H9</f>
        <v>0</v>
      </c>
      <c r="G2" s="1021" t="str">
        <f>+OTCHET!F12</f>
        <v>5606</v>
      </c>
      <c r="H2" s="1022"/>
      <c r="I2" s="1678">
        <f>+OTCHET!H607</f>
        <v>0</v>
      </c>
      <c r="J2" s="1679"/>
      <c r="K2" s="1013"/>
      <c r="L2" s="1680">
        <f>OTCHET!H605</f>
        <v>0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5" t="s">
        <v>995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43921</v>
      </c>
      <c r="M6" s="1019"/>
      <c r="N6" s="1044" t="s">
        <v>997</v>
      </c>
      <c r="O6" s="1008"/>
      <c r="P6" s="1045">
        <f>OTCHET!F9</f>
        <v>43921</v>
      </c>
      <c r="Q6" s="1044" t="s">
        <v>997</v>
      </c>
      <c r="R6" s="1046"/>
      <c r="S6" s="1686">
        <f>+Q4</f>
        <v>2020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7" t="s">
        <v>974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43921</v>
      </c>
      <c r="H9" s="1019"/>
      <c r="I9" s="1069">
        <f>+L4</f>
        <v>2020</v>
      </c>
      <c r="J9" s="1070">
        <f>+L6</f>
        <v>43921</v>
      </c>
      <c r="K9" s="1071"/>
      <c r="L9" s="1072">
        <f>+L6</f>
        <v>43921</v>
      </c>
      <c r="M9" s="1071"/>
      <c r="N9" s="1073">
        <f>+L6</f>
        <v>43921</v>
      </c>
      <c r="O9" s="1074"/>
      <c r="P9" s="1075">
        <f>+L4</f>
        <v>2020</v>
      </c>
      <c r="Q9" s="1073">
        <f>+L6</f>
        <v>43921</v>
      </c>
      <c r="R9" s="1046"/>
      <c r="S9" s="1690" t="s">
        <v>975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1012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1996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1995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1014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1016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1018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1020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1022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1024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1997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1027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1030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1032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1034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1036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1043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1045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1051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1054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1056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1057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1059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1061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1063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1067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1069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1071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1073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1075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1077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1080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1082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1084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1086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1090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1093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1095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1097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1100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1102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1104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1107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1109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1111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1113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1116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1118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1120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1126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1128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1130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1133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1135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1137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1139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1141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1144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1146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1148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1150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1154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1156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1158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1161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1163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1165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1168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1170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1172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1175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1177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1179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1181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1184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1188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1190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1192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1195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1197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1199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1201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42"/>
      <c r="G134" s="1742"/>
      <c r="H134" s="1019"/>
      <c r="I134" s="1304" t="s">
        <v>1204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43921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2071</v>
      </c>
      <c r="F17" s="1751" t="s">
        <v>2072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2015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2010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20" sqref="F2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/>
      <c r="C9" s="1775"/>
      <c r="D9" s="1776"/>
      <c r="E9" s="115">
        <v>43831</v>
      </c>
      <c r="F9" s="116">
        <v>43921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март</v>
      </c>
      <c r="G10" s="113"/>
      <c r="H10" s="114"/>
      <c r="I10" s="1844" t="s">
        <v>968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Криводол</v>
      </c>
      <c r="C12" s="1778"/>
      <c r="D12" s="1779"/>
      <c r="E12" s="118" t="s">
        <v>962</v>
      </c>
      <c r="F12" s="1586" t="s">
        <v>1420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5" t="s">
        <v>2061</v>
      </c>
      <c r="F19" s="1756"/>
      <c r="G19" s="1756"/>
      <c r="H19" s="1757"/>
      <c r="I19" s="1761" t="s">
        <v>2062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468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470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2073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>
        <f>$B$9</f>
        <v>0</v>
      </c>
      <c r="C176" s="1787"/>
      <c r="D176" s="1788"/>
      <c r="E176" s="115">
        <f>$E$9</f>
        <v>43831</v>
      </c>
      <c r="F176" s="226">
        <f>$F$9</f>
        <v>43921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Криводол</v>
      </c>
      <c r="C179" s="1778"/>
      <c r="D179" s="1779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5" t="s">
        <v>2063</v>
      </c>
      <c r="F183" s="1756"/>
      <c r="G183" s="1756"/>
      <c r="H183" s="1757"/>
      <c r="I183" s="1764" t="s">
        <v>2064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744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747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199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200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272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722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219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221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222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223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1657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224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234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235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236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237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1662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1659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1660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247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273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248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249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623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685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686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>
        <f>$B$9</f>
        <v>0</v>
      </c>
      <c r="C350" s="1787"/>
      <c r="D350" s="1788"/>
      <c r="E350" s="115">
        <f>$E$9</f>
        <v>43831</v>
      </c>
      <c r="F350" s="407">
        <f>$F$9</f>
        <v>43921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Криводол</v>
      </c>
      <c r="C353" s="1778"/>
      <c r="D353" s="1779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7" t="s">
        <v>2065</v>
      </c>
      <c r="F357" s="1768"/>
      <c r="G357" s="1768"/>
      <c r="H357" s="1769"/>
      <c r="I357" s="418" t="s">
        <v>2066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2016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>
        <f>$B$9</f>
        <v>0</v>
      </c>
      <c r="C435" s="1787"/>
      <c r="D435" s="1788"/>
      <c r="E435" s="115">
        <f>$E$9</f>
        <v>43831</v>
      </c>
      <c r="F435" s="407">
        <f>$F$9</f>
        <v>43921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Криводол</v>
      </c>
      <c r="C438" s="1778"/>
      <c r="D438" s="1779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2067</v>
      </c>
      <c r="F442" s="1756"/>
      <c r="G442" s="1756"/>
      <c r="H442" s="1757"/>
      <c r="I442" s="522" t="s">
        <v>2068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>
        <f>$B$9</f>
        <v>0</v>
      </c>
      <c r="C451" s="1787"/>
      <c r="D451" s="1788"/>
      <c r="E451" s="115">
        <f>$E$9</f>
        <v>43831</v>
      </c>
      <c r="F451" s="407">
        <f>$F$9</f>
        <v>43921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Криводол</v>
      </c>
      <c r="C454" s="1778"/>
      <c r="D454" s="1779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8" t="s">
        <v>2069</v>
      </c>
      <c r="F458" s="1759"/>
      <c r="G458" s="1759"/>
      <c r="H458" s="1760"/>
      <c r="I458" s="564" t="s">
        <v>2070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771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1958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781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929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934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935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936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937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313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939</v>
      </c>
      <c r="D535" s="182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940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941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942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951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956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833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877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880</v>
      </c>
      <c r="C604" s="1835"/>
      <c r="D604" s="672" t="s">
        <v>881</v>
      </c>
      <c r="E604" s="673"/>
      <c r="F604" s="674"/>
      <c r="G604" s="1836" t="s">
        <v>877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/>
      <c r="C605" s="1838"/>
      <c r="D605" s="675" t="s">
        <v>882</v>
      </c>
      <c r="E605" s="676"/>
      <c r="F605" s="677"/>
      <c r="G605" s="678" t="s">
        <v>883</v>
      </c>
      <c r="H605" s="1839"/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9"/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 F398:G398 I398:J39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1" sqref="F1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2019</v>
      </c>
      <c r="C162" s="1500">
        <v>5561</v>
      </c>
    </row>
    <row r="163" spans="1:3" ht="15.75">
      <c r="A163" s="1500">
        <v>5562</v>
      </c>
      <c r="B163" s="1514" t="s">
        <v>2020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2021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2022</v>
      </c>
    </row>
    <row r="366" spans="1:2" ht="18">
      <c r="A366" s="1547" t="s">
        <v>1305</v>
      </c>
      <c r="B366" s="1546" t="s">
        <v>2023</v>
      </c>
    </row>
    <row r="367" spans="1:2" ht="18">
      <c r="A367" s="1547" t="s">
        <v>1306</v>
      </c>
      <c r="B367" s="1548" t="s">
        <v>2024</v>
      </c>
    </row>
    <row r="368" spans="1:2" ht="18">
      <c r="A368" s="1547" t="s">
        <v>1307</v>
      </c>
      <c r="B368" s="1549" t="s">
        <v>2025</v>
      </c>
    </row>
    <row r="369" spans="1:2" ht="18">
      <c r="A369" s="1547" t="s">
        <v>1308</v>
      </c>
      <c r="B369" s="1549" t="s">
        <v>2026</v>
      </c>
    </row>
    <row r="370" spans="1:2" ht="18">
      <c r="A370" s="1547" t="s">
        <v>1309</v>
      </c>
      <c r="B370" s="1549" t="s">
        <v>2027</v>
      </c>
    </row>
    <row r="371" spans="1:2" ht="18">
      <c r="A371" s="1547" t="s">
        <v>1310</v>
      </c>
      <c r="B371" s="1549" t="s">
        <v>2028</v>
      </c>
    </row>
    <row r="372" spans="1:2" ht="18">
      <c r="A372" s="1547" t="s">
        <v>1311</v>
      </c>
      <c r="B372" s="1549" t="s">
        <v>2029</v>
      </c>
    </row>
    <row r="373" spans="1:2" ht="18">
      <c r="A373" s="1547" t="s">
        <v>1312</v>
      </c>
      <c r="B373" s="1550" t="s">
        <v>2030</v>
      </c>
    </row>
    <row r="374" spans="1:2" ht="18">
      <c r="A374" s="1547" t="s">
        <v>1313</v>
      </c>
      <c r="B374" s="1550" t="s">
        <v>2031</v>
      </c>
    </row>
    <row r="375" spans="1:2" ht="18">
      <c r="A375" s="1547" t="s">
        <v>1314</v>
      </c>
      <c r="B375" s="1550" t="s">
        <v>2032</v>
      </c>
    </row>
    <row r="376" spans="1:2" ht="18">
      <c r="A376" s="1547" t="s">
        <v>1315</v>
      </c>
      <c r="B376" s="1550" t="s">
        <v>2033</v>
      </c>
    </row>
    <row r="377" spans="1:2" ht="18">
      <c r="A377" s="1547" t="s">
        <v>1316</v>
      </c>
      <c r="B377" s="1551" t="s">
        <v>2034</v>
      </c>
    </row>
    <row r="378" spans="1:2" ht="18">
      <c r="A378" s="1547" t="s">
        <v>1317</v>
      </c>
      <c r="B378" s="1551" t="s">
        <v>2035</v>
      </c>
    </row>
    <row r="379" spans="1:2" ht="18">
      <c r="A379" s="1547" t="s">
        <v>1318</v>
      </c>
      <c r="B379" s="1550" t="s">
        <v>2036</v>
      </c>
    </row>
    <row r="380" spans="1:5" ht="18">
      <c r="A380" s="1547" t="s">
        <v>1319</v>
      </c>
      <c r="B380" s="1550" t="s">
        <v>2037</v>
      </c>
      <c r="C380" s="1552" t="s">
        <v>181</v>
      </c>
      <c r="E380" s="1553"/>
    </row>
    <row r="381" spans="1:5" ht="18">
      <c r="A381" s="1547" t="s">
        <v>1320</v>
      </c>
      <c r="B381" s="1549" t="s">
        <v>2038</v>
      </c>
      <c r="C381" s="1552" t="s">
        <v>181</v>
      </c>
      <c r="E381" s="1553"/>
    </row>
    <row r="382" spans="1:5" ht="18">
      <c r="A382" s="1547" t="s">
        <v>1321</v>
      </c>
      <c r="B382" s="1550" t="s">
        <v>2039</v>
      </c>
      <c r="C382" s="1552" t="s">
        <v>181</v>
      </c>
      <c r="E382" s="1553"/>
    </row>
    <row r="383" spans="1:5" ht="18">
      <c r="A383" s="1547" t="s">
        <v>1322</v>
      </c>
      <c r="B383" s="1550" t="s">
        <v>2040</v>
      </c>
      <c r="C383" s="1552" t="s">
        <v>181</v>
      </c>
      <c r="E383" s="1553"/>
    </row>
    <row r="384" spans="1:5" ht="18">
      <c r="A384" s="1547" t="s">
        <v>1323</v>
      </c>
      <c r="B384" s="1550" t="s">
        <v>2041</v>
      </c>
      <c r="C384" s="1552" t="s">
        <v>181</v>
      </c>
      <c r="E384" s="1553"/>
    </row>
    <row r="385" spans="1:5" ht="18">
      <c r="A385" s="1547" t="s">
        <v>1324</v>
      </c>
      <c r="B385" s="1550" t="s">
        <v>2042</v>
      </c>
      <c r="C385" s="1552" t="s">
        <v>181</v>
      </c>
      <c r="E385" s="1553"/>
    </row>
    <row r="386" spans="1:5" ht="18">
      <c r="A386" s="1547" t="s">
        <v>1325</v>
      </c>
      <c r="B386" s="1550" t="s">
        <v>2043</v>
      </c>
      <c r="C386" s="1552" t="s">
        <v>181</v>
      </c>
      <c r="E386" s="1553"/>
    </row>
    <row r="387" spans="1:5" ht="18">
      <c r="A387" s="1547" t="s">
        <v>1326</v>
      </c>
      <c r="B387" s="1550" t="s">
        <v>2044</v>
      </c>
      <c r="C387" s="1552" t="s">
        <v>181</v>
      </c>
      <c r="E387" s="1553"/>
    </row>
    <row r="388" spans="1:5" ht="18">
      <c r="A388" s="1547" t="s">
        <v>1327</v>
      </c>
      <c r="B388" s="1550" t="s">
        <v>2045</v>
      </c>
      <c r="C388" s="1552" t="s">
        <v>181</v>
      </c>
      <c r="E388" s="1553"/>
    </row>
    <row r="389" spans="1:5" ht="18">
      <c r="A389" s="1547" t="s">
        <v>1328</v>
      </c>
      <c r="B389" s="1549" t="s">
        <v>2046</v>
      </c>
      <c r="C389" s="1552" t="s">
        <v>181</v>
      </c>
      <c r="E389" s="1553"/>
    </row>
    <row r="390" spans="1:5" ht="18">
      <c r="A390" s="1547" t="s">
        <v>1329</v>
      </c>
      <c r="B390" s="1550" t="s">
        <v>2047</v>
      </c>
      <c r="C390" s="1552" t="s">
        <v>181</v>
      </c>
      <c r="E390" s="1553"/>
    </row>
    <row r="391" spans="1:5" ht="18">
      <c r="A391" s="1547" t="s">
        <v>1330</v>
      </c>
      <c r="B391" s="1549" t="s">
        <v>2048</v>
      </c>
      <c r="C391" s="1552" t="s">
        <v>181</v>
      </c>
      <c r="E391" s="1553"/>
    </row>
    <row r="392" spans="1:5" ht="18">
      <c r="A392" s="1547" t="s">
        <v>1331</v>
      </c>
      <c r="B392" s="1549" t="s">
        <v>2049</v>
      </c>
      <c r="C392" s="1552" t="s">
        <v>181</v>
      </c>
      <c r="E392" s="1553"/>
    </row>
    <row r="393" spans="1:5" ht="18">
      <c r="A393" s="1547" t="s">
        <v>1332</v>
      </c>
      <c r="B393" s="1549" t="s">
        <v>2050</v>
      </c>
      <c r="C393" s="1552" t="s">
        <v>181</v>
      </c>
      <c r="E393" s="1553"/>
    </row>
    <row r="394" spans="1:5" ht="18">
      <c r="A394" s="1547" t="s">
        <v>1333</v>
      </c>
      <c r="B394" s="1549" t="s">
        <v>2051</v>
      </c>
      <c r="C394" s="1552" t="s">
        <v>181</v>
      </c>
      <c r="E394" s="1553"/>
    </row>
    <row r="395" spans="1:5" ht="18">
      <c r="A395" s="1547" t="s">
        <v>1334</v>
      </c>
      <c r="B395" s="1549" t="s">
        <v>2052</v>
      </c>
      <c r="C395" s="1552" t="s">
        <v>181</v>
      </c>
      <c r="E395" s="1553"/>
    </row>
    <row r="396" spans="1:5" ht="18">
      <c r="A396" s="1547" t="s">
        <v>1335</v>
      </c>
      <c r="B396" s="1549" t="s">
        <v>2053</v>
      </c>
      <c r="C396" s="1552" t="s">
        <v>181</v>
      </c>
      <c r="E396" s="1553"/>
    </row>
    <row r="397" spans="1:5" ht="18">
      <c r="A397" s="1547" t="s">
        <v>1336</v>
      </c>
      <c r="B397" s="1549" t="s">
        <v>2054</v>
      </c>
      <c r="C397" s="1552" t="s">
        <v>181</v>
      </c>
      <c r="E397" s="1553"/>
    </row>
    <row r="398" spans="1:5" ht="18">
      <c r="A398" s="1547" t="s">
        <v>1337</v>
      </c>
      <c r="B398" s="1549" t="s">
        <v>2055</v>
      </c>
      <c r="C398" s="1552" t="s">
        <v>181</v>
      </c>
      <c r="E398" s="1553"/>
    </row>
    <row r="399" spans="1:5" ht="18">
      <c r="A399" s="1547" t="s">
        <v>1338</v>
      </c>
      <c r="B399" s="1554" t="s">
        <v>2056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2057</v>
      </c>
      <c r="C403" s="1552" t="s">
        <v>181</v>
      </c>
      <c r="E403" s="1553"/>
    </row>
    <row r="404" spans="1:5" ht="18">
      <c r="A404" s="1547" t="s">
        <v>1342</v>
      </c>
      <c r="B404" s="1534" t="s">
        <v>2058</v>
      </c>
      <c r="C404" s="1552" t="s">
        <v>181</v>
      </c>
      <c r="E404" s="1553"/>
    </row>
    <row r="405" spans="1:5" ht="18">
      <c r="A405" s="1592" t="s">
        <v>1343</v>
      </c>
      <c r="B405" s="1559" t="s">
        <v>2059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2008</v>
      </c>
      <c r="I3" s="61"/>
    </row>
    <row r="4" spans="1:9" ht="15.75">
      <c r="A4" s="61" t="s">
        <v>710</v>
      </c>
      <c r="B4" s="61" t="s">
        <v>2009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5" t="s">
        <v>2017</v>
      </c>
      <c r="M23" s="1756"/>
      <c r="N23" s="1756"/>
      <c r="O23" s="1757"/>
      <c r="P23" s="1764" t="s">
        <v>2018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744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747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199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200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272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722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219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221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222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223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1661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224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234</v>
      </c>
      <c r="K98" s="179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235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236</v>
      </c>
      <c r="K100" s="179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237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1662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1659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1660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247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273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248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249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623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685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686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2019-01-10T13:58:54Z</cp:lastPrinted>
  <dcterms:created xsi:type="dcterms:W3CDTF">1997-12-10T11:54:07Z</dcterms:created>
  <dcterms:modified xsi:type="dcterms:W3CDTF">2020-04-13T12:51:13Z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